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66925"/>
  <xr:revisionPtr revIDLastSave="0" documentId="13_ncr:1_{CB07E67A-BEE5-44F3-B10A-BFC795EF37E6}" xr6:coauthVersionLast="47" xr6:coauthVersionMax="47" xr10:uidLastSave="{00000000-0000-0000-0000-000000000000}"/>
  <bookViews>
    <workbookView xWindow="-120" yWindow="-120" windowWidth="29040" windowHeight="15840" xr2:uid="{825BC48B-0F7A-4533-9BE8-D7FE0D1FEDEB}"/>
  </bookViews>
  <sheets>
    <sheet name="請求書（自動計算用）" sheetId="20" r:id="rId1"/>
    <sheet name="請求内訳書（自動計算用）" sheetId="19" r:id="rId2"/>
    <sheet name="請求書（自動計算用）入力仕様説明書" sheetId="21" r:id="rId3"/>
  </sheets>
  <definedNames>
    <definedName name="_xlnm.Print_Area" localSheetId="0">'請求書（自動計算用）'!$A$1:$Y$126</definedName>
    <definedName name="_xlnm.Print_Area" localSheetId="2">'請求書（自動計算用）入力仕様説明書'!$A$1:$AV$127</definedName>
    <definedName name="_xlnm.Print_Area" localSheetId="1">'請求内訳書（自動計算用）'!$A$1:$Y$99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9" i="21" l="1"/>
  <c r="S120" i="21" s="1"/>
  <c r="S121" i="21" s="1"/>
  <c r="G108" i="21"/>
  <c r="G107" i="21"/>
  <c r="G106" i="21"/>
  <c r="P99" i="21"/>
  <c r="P98" i="21"/>
  <c r="W97" i="21"/>
  <c r="V97" i="21"/>
  <c r="N97" i="21"/>
  <c r="V95" i="21"/>
  <c r="P95" i="21"/>
  <c r="N94" i="21"/>
  <c r="N93" i="21"/>
  <c r="P92" i="21"/>
  <c r="N91" i="21"/>
  <c r="N90" i="21"/>
  <c r="P89" i="21"/>
  <c r="W88" i="21"/>
  <c r="U88" i="21"/>
  <c r="S88" i="21"/>
  <c r="Q86" i="21"/>
  <c r="S78" i="21"/>
  <c r="S77" i="21"/>
  <c r="S79" i="21" s="1"/>
  <c r="G66" i="21"/>
  <c r="G64" i="21"/>
  <c r="G65" i="21" s="1"/>
  <c r="P57" i="21"/>
  <c r="P56" i="21"/>
  <c r="W55" i="21"/>
  <c r="V55" i="21"/>
  <c r="N55" i="21"/>
  <c r="V53" i="21"/>
  <c r="P53" i="21"/>
  <c r="N52" i="21"/>
  <c r="N51" i="21"/>
  <c r="P50" i="21"/>
  <c r="N49" i="21"/>
  <c r="N48" i="21"/>
  <c r="P47" i="21"/>
  <c r="W46" i="21"/>
  <c r="U46" i="21"/>
  <c r="S46" i="21"/>
  <c r="Q44" i="21"/>
  <c r="S35" i="21"/>
  <c r="G24" i="21"/>
  <c r="G22" i="21"/>
  <c r="G23" i="21" s="1"/>
  <c r="U20" i="21" s="1"/>
  <c r="S37" i="21" l="1"/>
  <c r="U23" i="21" s="1"/>
  <c r="D10" i="21" s="1"/>
  <c r="S36" i="21"/>
  <c r="S67" i="19" l="1"/>
  <c r="S34" i="19"/>
  <c r="Q85" i="20"/>
  <c r="Q43" i="20"/>
  <c r="S97" i="19"/>
  <c r="Q71" i="19"/>
  <c r="Q70" i="19"/>
  <c r="S69" i="19"/>
  <c r="P69" i="19"/>
  <c r="A69" i="19"/>
  <c r="S64" i="19"/>
  <c r="S65" i="19" s="1"/>
  <c r="S66" i="19" s="1"/>
  <c r="Q38" i="19"/>
  <c r="Q37" i="19"/>
  <c r="S36" i="19"/>
  <c r="P36" i="19"/>
  <c r="A36" i="19"/>
  <c r="P97" i="20"/>
  <c r="P98" i="20"/>
  <c r="P55" i="20"/>
  <c r="P56" i="20"/>
  <c r="W96" i="20"/>
  <c r="W54" i="20"/>
  <c r="V96" i="20"/>
  <c r="V54" i="20"/>
  <c r="N96" i="20"/>
  <c r="N54" i="20"/>
  <c r="V94" i="20"/>
  <c r="V52" i="20"/>
  <c r="P94" i="20"/>
  <c r="P52" i="20"/>
  <c r="N93" i="20"/>
  <c r="N51" i="20"/>
  <c r="N92" i="20"/>
  <c r="N50" i="20"/>
  <c r="P91" i="20"/>
  <c r="P49" i="20"/>
  <c r="N90" i="20"/>
  <c r="N48" i="20"/>
  <c r="N89" i="20"/>
  <c r="N47" i="20"/>
  <c r="P88" i="20"/>
  <c r="P46" i="20"/>
  <c r="W87" i="20"/>
  <c r="W45" i="20"/>
  <c r="U87" i="20"/>
  <c r="U45" i="20"/>
  <c r="S87" i="20"/>
  <c r="S45" i="20"/>
  <c r="S118" i="20"/>
  <c r="G107" i="20"/>
  <c r="G105" i="20"/>
  <c r="G106" i="20" s="1"/>
  <c r="S76" i="20"/>
  <c r="G65" i="20"/>
  <c r="G63" i="20"/>
  <c r="G64" i="20" s="1"/>
  <c r="S31" i="19"/>
  <c r="Q5" i="19"/>
  <c r="Q4" i="19"/>
  <c r="S3" i="19"/>
  <c r="P3" i="19"/>
  <c r="A3" i="19"/>
  <c r="G23" i="20"/>
  <c r="G21" i="20"/>
  <c r="G22" i="20" s="1"/>
  <c r="S34" i="20"/>
  <c r="S35" i="20" s="1"/>
  <c r="S36" i="20" s="1"/>
  <c r="U19" i="20" l="1"/>
  <c r="S98" i="19"/>
  <c r="S99" i="19" s="1"/>
  <c r="S119" i="20"/>
  <c r="S120" i="20" s="1"/>
  <c r="S77" i="20"/>
  <c r="S78" i="20" s="1"/>
  <c r="S32" i="19"/>
  <c r="S33" i="19" s="1"/>
  <c r="AA23" i="20" l="1"/>
  <c r="AA22" i="20"/>
  <c r="U22" i="20" l="1"/>
  <c r="D9" i="20" s="1"/>
</calcChain>
</file>

<file path=xl/sharedStrings.xml><?xml version="1.0" encoding="utf-8"?>
<sst xmlns="http://schemas.openxmlformats.org/spreadsheetml/2006/main" count="497" uniqueCount="97">
  <si>
    <t>単位</t>
    <rPh sb="0" eb="2">
      <t>タンイ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</si>
  <si>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</si>
  <si>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</si>
  <si>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</si>
  <si>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【会社名】</t>
    <rPh sb="1" eb="4">
      <t>カイシャメイ</t>
    </rPh>
    <phoneticPr fontId="1"/>
  </si>
  <si>
    <t>請　求　内　訳　書</t>
    <rPh sb="0" eb="1">
      <t>ウケ</t>
    </rPh>
    <rPh sb="2" eb="3">
      <t>モトム</t>
    </rPh>
    <rPh sb="4" eb="5">
      <t>ナイ</t>
    </rPh>
    <rPh sb="6" eb="7">
      <t>ワケ</t>
    </rPh>
    <rPh sb="8" eb="9">
      <t>ショ</t>
    </rPh>
    <phoneticPr fontId="1"/>
  </si>
  <si>
    <t>【件名工事】</t>
    <rPh sb="1" eb="5">
      <t>ケンメイコウジ</t>
    </rPh>
    <phoneticPr fontId="1"/>
  </si>
  <si>
    <t>日</t>
    <rPh sb="0" eb="1">
      <t>ニチ</t>
    </rPh>
    <phoneticPr fontId="1"/>
  </si>
  <si>
    <t>工 事 件 名</t>
    <rPh sb="0" eb="1">
      <t>コウ</t>
    </rPh>
    <rPh sb="2" eb="3">
      <t>コト</t>
    </rPh>
    <rPh sb="4" eb="5">
      <t>ケン</t>
    </rPh>
    <rPh sb="6" eb="7">
      <t>ナ</t>
    </rPh>
    <phoneticPr fontId="1"/>
  </si>
  <si>
    <t>工事番号</t>
    <rPh sb="0" eb="4">
      <t>コウジバンゴウ</t>
    </rPh>
    <phoneticPr fontId="1"/>
  </si>
  <si>
    <t>担当者</t>
    <rPh sb="0" eb="3">
      <t>タントウシャ</t>
    </rPh>
    <phoneticPr fontId="1"/>
  </si>
  <si>
    <t>支払査定金額</t>
    <rPh sb="0" eb="6">
      <t>シハライサテイキンガク</t>
    </rPh>
    <phoneticPr fontId="1"/>
  </si>
  <si>
    <t>役員</t>
    <rPh sb="0" eb="2">
      <t>ヤクイン</t>
    </rPh>
    <phoneticPr fontId="1"/>
  </si>
  <si>
    <t>確認印</t>
    <rPh sb="0" eb="3">
      <t>カクニンイン</t>
    </rPh>
    <phoneticPr fontId="1"/>
  </si>
  <si>
    <t>№1</t>
    <phoneticPr fontId="1"/>
  </si>
  <si>
    <t>№2</t>
    <phoneticPr fontId="1"/>
  </si>
  <si>
    <t>№3</t>
    <phoneticPr fontId="1"/>
  </si>
  <si>
    <t>口座番号</t>
    <rPh sb="0" eb="4">
      <t>コウザバンゴウ</t>
    </rPh>
    <phoneticPr fontId="1"/>
  </si>
  <si>
    <t>種別</t>
    <rPh sb="0" eb="2">
      <t>シュベツ</t>
    </rPh>
    <phoneticPr fontId="1"/>
  </si>
  <si>
    <t>（税抜）</t>
    <rPh sb="1" eb="3">
      <t>ゼイヌキ</t>
    </rPh>
    <phoneticPr fontId="1"/>
  </si>
  <si>
    <t>円</t>
    <rPh sb="0" eb="1">
      <t>エン</t>
    </rPh>
    <phoneticPr fontId="1"/>
  </si>
  <si>
    <t>【TEL】</t>
    <phoneticPr fontId="1"/>
  </si>
  <si>
    <t>現金</t>
    <rPh sb="0" eb="2">
      <t>ゲンキン</t>
    </rPh>
    <phoneticPr fontId="1"/>
  </si>
  <si>
    <t>手形</t>
    <rPh sb="0" eb="2">
      <t>テガタ</t>
    </rPh>
    <phoneticPr fontId="1"/>
  </si>
  <si>
    <t>今回請求額</t>
    <rPh sb="0" eb="5">
      <t>コンカイセイキュウガク</t>
    </rPh>
    <phoneticPr fontId="1"/>
  </si>
  <si>
    <t>【FAX】</t>
    <phoneticPr fontId="1"/>
  </si>
  <si>
    <t>請　求　書</t>
    <rPh sb="0" eb="1">
      <t>ウケ</t>
    </rPh>
    <rPh sb="2" eb="3">
      <t>モトム</t>
    </rPh>
    <rPh sb="4" eb="5">
      <t>ショ</t>
    </rPh>
    <phoneticPr fontId="1"/>
  </si>
  <si>
    <t>(税込)         合計金額</t>
    <rPh sb="1" eb="3">
      <t>ゼイコミ</t>
    </rPh>
    <rPh sb="13" eb="15">
      <t>ゴウケイ</t>
    </rPh>
    <rPh sb="15" eb="17">
      <t>キンガク</t>
    </rPh>
    <phoneticPr fontId="1"/>
  </si>
  <si>
    <t>⑴注文書№</t>
    <phoneticPr fontId="1"/>
  </si>
  <si>
    <t>【小口工事】</t>
    <rPh sb="1" eb="5">
      <t>コグチコウジ</t>
    </rPh>
    <phoneticPr fontId="1"/>
  </si>
  <si>
    <t>数量</t>
    <rPh sb="0" eb="2">
      <t>スウリョウ</t>
    </rPh>
    <phoneticPr fontId="1"/>
  </si>
  <si>
    <t>　下記のとおり請求致します。</t>
    <rPh sb="1" eb="3">
      <t>カキ</t>
    </rPh>
    <rPh sb="7" eb="9">
      <t>セイキュウ</t>
    </rPh>
    <rPh sb="9" eb="10">
      <t>イタ</t>
    </rPh>
    <phoneticPr fontId="1"/>
  </si>
  <si>
    <t>⑵注文書№</t>
    <phoneticPr fontId="1"/>
  </si>
  <si>
    <t>⑶注文書№</t>
    <phoneticPr fontId="1"/>
  </si>
  <si>
    <t>（税込）</t>
    <rPh sb="1" eb="2">
      <t>ゼイ</t>
    </rPh>
    <rPh sb="2" eb="3">
      <t>コ</t>
    </rPh>
    <phoneticPr fontId="1"/>
  </si>
  <si>
    <t>【住所】〒</t>
    <rPh sb="1" eb="3">
      <t>ジュウショ</t>
    </rPh>
    <phoneticPr fontId="1"/>
  </si>
  <si>
    <t>【振込先】　　　　　　銀行・支店名</t>
    <rPh sb="1" eb="4">
      <t>フリコミサキ</t>
    </rPh>
    <rPh sb="11" eb="13">
      <t>ギンコウ</t>
    </rPh>
    <rPh sb="14" eb="17">
      <t>シテンメイ</t>
    </rPh>
    <phoneticPr fontId="1"/>
  </si>
  <si>
    <t>登録番号　　　　　　　（ｲﾝﾎﾞｲｽ）</t>
    <rPh sb="0" eb="4">
      <t>トウロクバンゴウ</t>
    </rPh>
    <phoneticPr fontId="1"/>
  </si>
  <si>
    <t>内　　訳</t>
    <rPh sb="0" eb="1">
      <t>ウチ</t>
    </rPh>
    <rPh sb="3" eb="4">
      <t>ヤク</t>
    </rPh>
    <phoneticPr fontId="1"/>
  </si>
  <si>
    <t>　　，　　　　　　，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</si>
  <si>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</si>
  <si>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</si>
  <si>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</si>
  <si>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</si>
  <si>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</si>
  <si>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</si>
  <si>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契  約  金  額</t>
    <rPh sb="0" eb="1">
      <t>チギリ</t>
    </rPh>
    <rPh sb="3" eb="4">
      <t>ヤク</t>
    </rPh>
    <rPh sb="6" eb="7">
      <t>カネ</t>
    </rPh>
    <rPh sb="9" eb="10">
      <t>ガク</t>
    </rPh>
    <phoneticPr fontId="1"/>
  </si>
  <si>
    <t>前回迄出来高</t>
    <rPh sb="0" eb="3">
      <t>ゼンカイマデ</t>
    </rPh>
    <rPh sb="3" eb="6">
      <t>デキダカ</t>
    </rPh>
    <phoneticPr fontId="1"/>
  </si>
  <si>
    <t>今 回 出 来 高</t>
    <rPh sb="0" eb="1">
      <t>イマ</t>
    </rPh>
    <rPh sb="2" eb="3">
      <t>カイ</t>
    </rPh>
    <rPh sb="4" eb="5">
      <t>デ</t>
    </rPh>
    <rPh sb="6" eb="7">
      <t>ライ</t>
    </rPh>
    <rPh sb="8" eb="9">
      <t>タカ</t>
    </rPh>
    <phoneticPr fontId="1"/>
  </si>
  <si>
    <t>契約残金（①-②-③）</t>
    <rPh sb="0" eb="1">
      <t>ケイ</t>
    </rPh>
    <rPh sb="1" eb="2">
      <t>ヤク</t>
    </rPh>
    <rPh sb="2" eb="3">
      <t>ザン</t>
    </rPh>
    <rPh sb="3" eb="4">
      <t>カネ</t>
    </rPh>
    <phoneticPr fontId="1"/>
  </si>
  <si>
    <t>消費税（③×0.10）</t>
    <rPh sb="0" eb="1">
      <t>ショウ</t>
    </rPh>
    <rPh sb="1" eb="2">
      <t>ヒ</t>
    </rPh>
    <rPh sb="2" eb="3">
      <t>ゼイ</t>
    </rPh>
    <phoneticPr fontId="1"/>
  </si>
  <si>
    <t>請求額 （ ③+④ ）</t>
    <rPh sb="0" eb="1">
      <t>ウケ</t>
    </rPh>
    <rPh sb="1" eb="2">
      <t>モトム</t>
    </rPh>
    <rPh sb="2" eb="3">
      <t>ガク</t>
    </rPh>
    <phoneticPr fontId="1"/>
  </si>
  <si>
    <t>口座名義人</t>
    <rPh sb="0" eb="5">
      <t>コウザメイギニン</t>
    </rPh>
    <phoneticPr fontId="1"/>
  </si>
  <si>
    <t>(フリガナ)</t>
    <phoneticPr fontId="1"/>
  </si>
  <si>
    <t>工　事　件　名</t>
    <rPh sb="0" eb="1">
      <t>コウ</t>
    </rPh>
    <rPh sb="2" eb="3">
      <t>コト</t>
    </rPh>
    <rPh sb="4" eb="5">
      <t>ケン</t>
    </rPh>
    <rPh sb="6" eb="7">
      <t>ナ</t>
    </rPh>
    <phoneticPr fontId="1"/>
  </si>
  <si>
    <t>摘　要</t>
    <rPh sb="0" eb="1">
      <t>テキ</t>
    </rPh>
    <rPh sb="2" eb="3">
      <t>ヨウ</t>
    </rPh>
    <phoneticPr fontId="1"/>
  </si>
  <si>
    <t>金　額</t>
    <rPh sb="0" eb="1">
      <t>キン</t>
    </rPh>
    <rPh sb="2" eb="3">
      <t>ガク</t>
    </rPh>
    <phoneticPr fontId="1"/>
  </si>
  <si>
    <t>単 価</t>
    <rPh sb="0" eb="1">
      <t>タン</t>
    </rPh>
    <rPh sb="2" eb="3">
      <t>アタイ</t>
    </rPh>
    <phoneticPr fontId="1"/>
  </si>
  <si>
    <t>担 当</t>
    <rPh sb="0" eb="1">
      <t>タン</t>
    </rPh>
    <rPh sb="2" eb="3">
      <t>トウ</t>
    </rPh>
    <phoneticPr fontId="1"/>
  </si>
  <si>
    <t>株式会社　岡村電機　　御中</t>
    <rPh sb="0" eb="4">
      <t>カブシキカイシャ</t>
    </rPh>
    <rPh sb="5" eb="6">
      <t>オカ</t>
    </rPh>
    <rPh sb="6" eb="7">
      <t>ムラ</t>
    </rPh>
    <rPh sb="7" eb="8">
      <t>デン</t>
    </rPh>
    <rPh sb="8" eb="9">
      <t>キ</t>
    </rPh>
    <rPh sb="11" eb="13">
      <t>オンチュウ</t>
    </rPh>
    <phoneticPr fontId="1"/>
  </si>
  <si>
    <r>
      <t xml:space="preserve">件名工事　計  　　　　　  </t>
    </r>
    <r>
      <rPr>
        <sz val="9"/>
        <color theme="1"/>
        <rFont val="ＭＳ Ｐ明朝"/>
        <family val="1"/>
        <charset val="128"/>
      </rPr>
      <t xml:space="preserve"> （№1⑤ + №2⑤ + №3⑤）</t>
    </r>
    <rPh sb="0" eb="4">
      <t>ケンメイコウジ</t>
    </rPh>
    <rPh sb="5" eb="6">
      <t>ケイ</t>
    </rPh>
    <phoneticPr fontId="1"/>
  </si>
  <si>
    <t>Ⓐ</t>
    <phoneticPr fontId="1"/>
  </si>
  <si>
    <t>Ⓑ</t>
    <phoneticPr fontId="1"/>
  </si>
  <si>
    <t>Ⓒ</t>
    <phoneticPr fontId="1"/>
  </si>
  <si>
    <t>⑦</t>
    <phoneticPr fontId="1"/>
  </si>
  <si>
    <t>⑧</t>
    <phoneticPr fontId="1"/>
  </si>
  <si>
    <t>⑨</t>
    <phoneticPr fontId="1"/>
  </si>
  <si>
    <t>小　　　計</t>
    <rPh sb="0" eb="1">
      <t>コ</t>
    </rPh>
    <rPh sb="4" eb="5">
      <t>ケイ</t>
    </rPh>
    <phoneticPr fontId="1"/>
  </si>
  <si>
    <t>消費税(10％)</t>
    <rPh sb="0" eb="3">
      <t>ショウヒゼイ</t>
    </rPh>
    <phoneticPr fontId="1"/>
  </si>
  <si>
    <t>合　　　計</t>
    <rPh sb="0" eb="1">
      <t>ケイ</t>
    </rPh>
    <phoneticPr fontId="1"/>
  </si>
  <si>
    <t>小　　計</t>
    <rPh sb="0" eb="1">
      <t>コ</t>
    </rPh>
    <phoneticPr fontId="1"/>
  </si>
  <si>
    <t>消費税（10％）</t>
    <rPh sb="0" eb="3">
      <t>ショウヒゼイ</t>
    </rPh>
    <phoneticPr fontId="1"/>
  </si>
  <si>
    <t>合　　計</t>
    <rPh sb="0" eb="1">
      <t>ア</t>
    </rPh>
    <phoneticPr fontId="1"/>
  </si>
  <si>
    <r>
      <t>小口工事　計       　　　　　　　　</t>
    </r>
    <r>
      <rPr>
        <sz val="8.5"/>
        <color theme="1"/>
        <rFont val="ＭＳ Ｐ明朝"/>
        <family val="1"/>
        <charset val="128"/>
      </rPr>
      <t>(⑦+⑧+⑨+Ⓐ+Ⓑ+Ⓒ)</t>
    </r>
    <rPh sb="0" eb="4">
      <t>コグチコウジ</t>
    </rPh>
    <rPh sb="5" eb="6">
      <t>ケイ</t>
    </rPh>
    <phoneticPr fontId="1"/>
  </si>
  <si>
    <t>（自動計算用）</t>
    <rPh sb="1" eb="6">
      <t>ジドウケイサンヨウ</t>
    </rPh>
    <phoneticPr fontId="1"/>
  </si>
  <si>
    <t>（自動計算用）</t>
    <rPh sb="1" eb="3">
      <t>ジドウ</t>
    </rPh>
    <rPh sb="3" eb="5">
      <t>ケイサン</t>
    </rPh>
    <rPh sb="5" eb="6">
      <t>ヨウ</t>
    </rPh>
    <phoneticPr fontId="1"/>
  </si>
  <si>
    <t>記入例（入力用）</t>
    <rPh sb="0" eb="3">
      <t>キニュウレイ</t>
    </rPh>
    <rPh sb="4" eb="7">
      <t>ニュウリョクヨウ</t>
    </rPh>
    <phoneticPr fontId="1"/>
  </si>
  <si>
    <t>※白抜きの欄を入力して下さい。</t>
    <rPh sb="1" eb="3">
      <t>シロヌ</t>
    </rPh>
    <rPh sb="5" eb="6">
      <t>ラン</t>
    </rPh>
    <rPh sb="7" eb="9">
      <t>ニュウリョク</t>
    </rPh>
    <rPh sb="11" eb="12">
      <t>クダ</t>
    </rPh>
    <phoneticPr fontId="1"/>
  </si>
  <si>
    <t>336-0931</t>
    <phoneticPr fontId="1"/>
  </si>
  <si>
    <t>埼玉県さいたま市緑区原山4-7-2</t>
    <rPh sb="0" eb="12">
      <t>336-0931</t>
    </rPh>
    <phoneticPr fontId="1"/>
  </si>
  <si>
    <t>㈱○○電機</t>
    <rPh sb="3" eb="5">
      <t>デンキ</t>
    </rPh>
    <phoneticPr fontId="1"/>
  </si>
  <si>
    <t>048-882-3685</t>
    <phoneticPr fontId="1"/>
  </si>
  <si>
    <t>048-887-9777</t>
    <phoneticPr fontId="1"/>
  </si>
  <si>
    <t>埼玉りそな銀行○○支店</t>
    <rPh sb="0" eb="2">
      <t>サイタマ</t>
    </rPh>
    <rPh sb="5" eb="7">
      <t>ギンコウ</t>
    </rPh>
    <rPh sb="9" eb="11">
      <t>シテン</t>
    </rPh>
    <phoneticPr fontId="1"/>
  </si>
  <si>
    <t>当座</t>
    <rPh sb="0" eb="2">
      <t>トウザ</t>
    </rPh>
    <phoneticPr fontId="1"/>
  </si>
  <si>
    <t>0707028</t>
    <phoneticPr fontId="1"/>
  </si>
  <si>
    <t>T3-0300-△△△△-××××</t>
    <phoneticPr fontId="1"/>
  </si>
  <si>
    <t>カ）○○デンキ</t>
    <phoneticPr fontId="1"/>
  </si>
  <si>
    <t>注文書№の有るもののみ、注文書№ごとに入力。</t>
    <rPh sb="0" eb="4">
      <t>チュウモンショナンバー</t>
    </rPh>
    <rPh sb="5" eb="6">
      <t>ア</t>
    </rPh>
    <rPh sb="12" eb="15">
      <t>チュウモンショ</t>
    </rPh>
    <rPh sb="15" eb="21">
      <t>ナンバーゴトニニュウリョク</t>
    </rPh>
    <phoneticPr fontId="1"/>
  </si>
  <si>
    <t>○○○○改修設備工事</t>
    <rPh sb="4" eb="10">
      <t>カイシュウセツビコウジ</t>
    </rPh>
    <phoneticPr fontId="1"/>
  </si>
  <si>
    <t>○○○○○○</t>
    <phoneticPr fontId="1"/>
  </si>
  <si>
    <t>式</t>
    <rPh sb="0" eb="1">
      <t>シキ</t>
    </rPh>
    <phoneticPr fontId="1"/>
  </si>
  <si>
    <t>○○</t>
    <phoneticPr fontId="1"/>
  </si>
  <si>
    <t>【小口工事】</t>
    <rPh sb="1" eb="3">
      <t>コグチ</t>
    </rPh>
    <rPh sb="3" eb="5">
      <t>コウジ</t>
    </rPh>
    <phoneticPr fontId="1"/>
  </si>
  <si>
    <t>注文書№の無いものを入力。</t>
    <rPh sb="0" eb="4">
      <t>チュウモンショナンバー</t>
    </rPh>
    <rPh sb="5" eb="6">
      <t>ナ</t>
    </rPh>
    <rPh sb="10" eb="12">
      <t>ニュウリョク</t>
    </rPh>
    <phoneticPr fontId="1"/>
  </si>
  <si>
    <t>※　№1～№3の ［ ⑤請求額 ］と［ ⑦【小口工事】合計 ］を合わせた合計金額が</t>
    <rPh sb="12" eb="15">
      <t>セイキュウガク</t>
    </rPh>
    <rPh sb="22" eb="26">
      <t>コグチコウジ</t>
    </rPh>
    <rPh sb="27" eb="29">
      <t>ゴウケイ</t>
    </rPh>
    <rPh sb="32" eb="33">
      <t>ア</t>
    </rPh>
    <rPh sb="36" eb="40">
      <t>ゴウケイキンガク</t>
    </rPh>
    <phoneticPr fontId="1"/>
  </si>
  <si>
    <t>［ 今回請求額 ］の合計金額（税込）欄に自動で計算されます。</t>
    <rPh sb="2" eb="7">
      <t>コンカイセイキュウガク</t>
    </rPh>
    <rPh sb="10" eb="14">
      <t>ゴウケイキンガク</t>
    </rPh>
    <rPh sb="15" eb="17">
      <t>ゼイコミ</t>
    </rPh>
    <rPh sb="18" eb="19">
      <t>ラン</t>
    </rPh>
    <rPh sb="20" eb="22">
      <t>ジドウ</t>
    </rPh>
    <rPh sb="23" eb="25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</si>
</sst>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;[Red]\-#,##0\ "/>
    <numFmt numFmtId="177" formatCode="#,##0_ "/>
  </numFmts>
  <fonts count="31" x14ac:knownFonts="1"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 val="double"/>
      <sz val="2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u val="double"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u val="double"/>
      <sz val="26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b/>
      <sz val="26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2"/>
      <color rgb="FFCC0099"/>
      <name val="ＭＳ Ｐ明朝"/>
      <family val="1"/>
      <charset val="128"/>
    </font>
    <font>
      <b/>
      <sz val="24"/>
      <color rgb="FFCC0099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3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9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176" fontId="2" fillId="0" borderId="0" xfId="0" applyNumberFormat="1" applyFont="1">
      <alignment vertical="center"/>
    </xf>
    <xf numFmtId="0" fontId="7" fillId="0" borderId="0" xfId="0" applyFont="1" applyAlignment="1">
      <alignment vertical="center" shrinkToFit="1"/>
    </xf>
    <xf numFmtId="176" fontId="7" fillId="0" borderId="0" xfId="0" applyNumberFormat="1" applyFont="1">
      <alignment vertical="center"/>
    </xf>
    <xf numFmtId="0" fontId="16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176" fontId="5" fillId="2" borderId="0" xfId="0" applyNumberFormat="1" applyFont="1" applyFill="1">
      <alignment vertical="center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19" xfId="0" applyFont="1" applyFill="1" applyBorder="1">
      <alignment vertical="center"/>
    </xf>
    <xf numFmtId="0" fontId="5" fillId="2" borderId="19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10" fillId="2" borderId="5" xfId="0" applyFont="1" applyFill="1" applyBorder="1" applyAlignment="1"/>
    <xf numFmtId="0" fontId="2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176" fontId="2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9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2" fillId="2" borderId="24" xfId="0" applyFont="1" applyFill="1" applyBorder="1">
      <alignment vertical="center"/>
    </xf>
    <xf numFmtId="176" fontId="2" fillId="2" borderId="24" xfId="0" applyNumberFormat="1" applyFont="1" applyFill="1" applyBorder="1">
      <alignment vertical="center"/>
    </xf>
    <xf numFmtId="176" fontId="11" fillId="2" borderId="24" xfId="0" applyNumberFormat="1" applyFont="1" applyFill="1" applyBorder="1">
      <alignment vertical="center"/>
    </xf>
    <xf numFmtId="0" fontId="3" fillId="2" borderId="0" xfId="0" applyFont="1" applyFill="1">
      <alignment vertical="center"/>
    </xf>
    <xf numFmtId="176" fontId="13" fillId="2" borderId="0" xfId="0" applyNumberFormat="1" applyFont="1" applyFill="1" applyAlignment="1">
      <alignment vertical="center" shrinkToFit="1"/>
    </xf>
    <xf numFmtId="0" fontId="13" fillId="2" borderId="0" xfId="0" applyFont="1" applyFill="1" applyAlignment="1">
      <alignment vertical="center" shrinkToFit="1"/>
    </xf>
    <xf numFmtId="0" fontId="2" fillId="2" borderId="19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25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distributed"/>
    </xf>
    <xf numFmtId="0" fontId="3" fillId="2" borderId="11" xfId="0" applyFont="1" applyFill="1" applyBorder="1" applyAlignment="1">
      <alignment horizontal="right" vertical="center" shrinkToFit="1"/>
    </xf>
    <xf numFmtId="0" fontId="3" fillId="2" borderId="11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6" fontId="12" fillId="0" borderId="0" xfId="0" applyNumberFormat="1" applyFont="1">
      <alignment vertical="center"/>
    </xf>
    <xf numFmtId="0" fontId="2" fillId="2" borderId="0" xfId="0" applyFont="1" applyFill="1" applyAlignment="1">
      <alignment vertical="center" textRotation="255" wrapText="1" shrinkToFit="1"/>
    </xf>
    <xf numFmtId="0" fontId="2" fillId="2" borderId="0" xfId="0" applyFont="1" applyFill="1" applyAlignment="1">
      <alignment vertical="center" wrapText="1" shrinkToFit="1"/>
    </xf>
    <xf numFmtId="0" fontId="12" fillId="2" borderId="0" xfId="0" applyFont="1" applyFill="1">
      <alignment vertical="center"/>
    </xf>
    <xf numFmtId="0" fontId="5" fillId="0" borderId="0" xfId="0" applyFont="1" applyAlignment="1">
      <alignment horizontal="center"/>
    </xf>
    <xf numFmtId="0" fontId="7" fillId="0" borderId="24" xfId="0" applyFont="1" applyBorder="1" applyProtection="1">
      <alignment vertical="center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2" borderId="11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7" fillId="0" borderId="32" xfId="0" applyFont="1" applyBorder="1" applyAlignment="1" applyProtection="1">
      <alignment vertical="center" shrinkToFit="1"/>
      <protection locked="0"/>
    </xf>
    <xf numFmtId="0" fontId="2" fillId="2" borderId="54" xfId="0" applyFont="1" applyFill="1" applyBorder="1" applyAlignment="1">
      <alignment horizontal="center" vertical="center"/>
    </xf>
    <xf numFmtId="0" fontId="3" fillId="0" borderId="11" xfId="0" applyFont="1" applyBorder="1" applyAlignment="1" applyProtection="1">
      <alignment vertical="center" shrinkToFit="1"/>
      <protection locked="0"/>
    </xf>
    <xf numFmtId="0" fontId="2" fillId="0" borderId="38" xfId="0" applyFont="1" applyBorder="1" applyAlignment="1" applyProtection="1">
      <alignment vertical="center" shrinkToFit="1"/>
      <protection locked="0"/>
    </xf>
    <xf numFmtId="0" fontId="3" fillId="2" borderId="18" xfId="0" applyFont="1" applyFill="1" applyBorder="1" applyAlignment="1">
      <alignment horizontal="right" vertical="center" wrapText="1"/>
    </xf>
    <xf numFmtId="0" fontId="3" fillId="2" borderId="29" xfId="0" applyFont="1" applyFill="1" applyBorder="1" applyAlignment="1">
      <alignment horizontal="right" vertical="center" shrinkToFit="1"/>
    </xf>
    <xf numFmtId="0" fontId="10" fillId="2" borderId="11" xfId="0" applyFont="1" applyFill="1" applyBorder="1" applyAlignment="1">
      <alignment horizontal="right" vertical="center" wrapText="1"/>
    </xf>
    <xf numFmtId="0" fontId="3" fillId="2" borderId="18" xfId="0" applyFont="1" applyFill="1" applyBorder="1" applyAlignment="1">
      <alignment vertical="center" shrinkToFit="1"/>
    </xf>
    <xf numFmtId="0" fontId="3" fillId="2" borderId="19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2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right" vertical="center"/>
    </xf>
    <xf numFmtId="0" fontId="7" fillId="0" borderId="56" xfId="0" applyFont="1" applyBorder="1" applyAlignment="1" applyProtection="1">
      <alignment vertical="center" shrinkToFit="1"/>
      <protection locked="0"/>
    </xf>
    <xf numFmtId="0" fontId="3" fillId="0" borderId="38" xfId="0" applyFont="1" applyBorder="1" applyAlignment="1" applyProtection="1">
      <alignment vertical="center" shrinkToFit="1"/>
      <protection locked="0"/>
    </xf>
    <xf numFmtId="0" fontId="4" fillId="0" borderId="56" xfId="0" applyFont="1" applyBorder="1" applyAlignment="1" applyProtection="1">
      <alignment horizontal="center" vertical="center" shrinkToFit="1"/>
      <protection locked="0"/>
    </xf>
    <xf numFmtId="0" fontId="4" fillId="0" borderId="38" xfId="0" applyFont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shrinkToFit="1"/>
    </xf>
    <xf numFmtId="176" fontId="4" fillId="0" borderId="62" xfId="0" applyNumberFormat="1" applyFont="1" applyBorder="1" applyAlignment="1" applyProtection="1">
      <alignment horizontal="center" vertical="center" shrinkToFit="1"/>
      <protection locked="0"/>
    </xf>
    <xf numFmtId="0" fontId="7" fillId="0" borderId="38" xfId="0" applyFont="1" applyBorder="1" applyProtection="1">
      <alignment vertical="center"/>
      <protection locked="0"/>
    </xf>
    <xf numFmtId="176" fontId="4" fillId="0" borderId="38" xfId="0" applyNumberFormat="1" applyFont="1" applyBorder="1" applyAlignment="1" applyProtection="1">
      <alignment horizontal="center" vertical="center" shrinkToFit="1"/>
      <protection locked="0"/>
    </xf>
    <xf numFmtId="0" fontId="7" fillId="0" borderId="62" xfId="0" applyFont="1" applyBorder="1" applyProtection="1">
      <alignment vertical="center"/>
      <protection locked="0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35" xfId="0" applyFont="1" applyFill="1" applyBorder="1" applyAlignment="1">
      <alignment horizontal="center" vertical="center" shrinkToFit="1"/>
    </xf>
    <xf numFmtId="0" fontId="7" fillId="2" borderId="14" xfId="0" applyFont="1" applyFill="1" applyBorder="1">
      <alignment vertical="center"/>
    </xf>
    <xf numFmtId="176" fontId="4" fillId="2" borderId="14" xfId="0" applyNumberFormat="1" applyFont="1" applyFill="1" applyBorder="1" applyAlignment="1">
      <alignment horizontal="center" vertical="center"/>
    </xf>
    <xf numFmtId="176" fontId="7" fillId="2" borderId="14" xfId="0" applyNumberFormat="1" applyFont="1" applyFill="1" applyBorder="1" applyAlignment="1">
      <alignment horizontal="right" vertical="center"/>
    </xf>
    <xf numFmtId="176" fontId="7" fillId="2" borderId="19" xfId="0" applyNumberFormat="1" applyFont="1" applyFill="1" applyBorder="1" applyAlignment="1">
      <alignment horizontal="right" vertical="center"/>
    </xf>
    <xf numFmtId="0" fontId="7" fillId="2" borderId="22" xfId="0" applyFont="1" applyFill="1" applyBorder="1">
      <alignment vertical="center"/>
    </xf>
    <xf numFmtId="0" fontId="3" fillId="2" borderId="22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176" fontId="2" fillId="2" borderId="34" xfId="0" applyNumberFormat="1" applyFont="1" applyFill="1" applyBorder="1" applyAlignment="1">
      <alignment horizontal="center" vertical="center"/>
    </xf>
    <xf numFmtId="0" fontId="7" fillId="0" borderId="65" xfId="0" applyFont="1" applyBorder="1" applyAlignment="1" applyProtection="1">
      <alignment horizontal="right" vertical="center" shrinkToFit="1"/>
      <protection locked="0"/>
    </xf>
    <xf numFmtId="0" fontId="7" fillId="0" borderId="37" xfId="0" applyFont="1" applyBorder="1" applyAlignment="1" applyProtection="1">
      <alignment horizontal="right" vertical="center" shrinkToFit="1"/>
      <protection locked="0"/>
    </xf>
    <xf numFmtId="176" fontId="7" fillId="0" borderId="67" xfId="0" applyNumberFormat="1" applyFont="1" applyBorder="1" applyAlignment="1" applyProtection="1">
      <alignment vertical="center" shrinkToFit="1"/>
      <protection locked="0"/>
    </xf>
    <xf numFmtId="176" fontId="7" fillId="0" borderId="37" xfId="0" applyNumberFormat="1" applyFont="1" applyBorder="1" applyAlignment="1" applyProtection="1">
      <alignment horizontal="right" vertical="center" shrinkToFit="1"/>
      <protection locked="0"/>
    </xf>
    <xf numFmtId="176" fontId="7" fillId="0" borderId="67" xfId="0" applyNumberFormat="1" applyFont="1" applyBorder="1" applyAlignment="1" applyProtection="1">
      <alignment horizontal="right" vertical="center" shrinkToFit="1"/>
      <protection locked="0"/>
    </xf>
    <xf numFmtId="176" fontId="7" fillId="0" borderId="37" xfId="0" applyNumberFormat="1" applyFont="1" applyBorder="1" applyAlignment="1" applyProtection="1">
      <alignment vertical="center" shrinkToFit="1"/>
      <protection locked="0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6" fontId="20" fillId="2" borderId="0" xfId="0" applyNumberFormat="1" applyFont="1" applyFill="1" applyAlignment="1">
      <alignment vertical="center" shrinkToFit="1"/>
    </xf>
    <xf numFmtId="0" fontId="3" fillId="2" borderId="0" xfId="0" applyFont="1" applyFill="1" applyAlignment="1">
      <alignment vertical="center" wrapText="1"/>
    </xf>
    <xf numFmtId="176" fontId="3" fillId="2" borderId="0" xfId="0" applyNumberFormat="1" applyFont="1" applyFill="1" applyAlignment="1">
      <alignment vertical="center" textRotation="255"/>
    </xf>
    <xf numFmtId="176" fontId="7" fillId="2" borderId="0" xfId="0" applyNumberFormat="1" applyFont="1" applyFill="1" applyAlignment="1">
      <alignment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2" borderId="12" xfId="0" applyFont="1" applyFill="1" applyBorder="1" applyAlignment="1">
      <alignment horizontal="right" vertical="center" shrinkToFit="1"/>
    </xf>
    <xf numFmtId="0" fontId="18" fillId="2" borderId="22" xfId="0" applyFont="1" applyFill="1" applyBorder="1" applyAlignment="1">
      <alignment horizontal="right" vertical="center" shrinkToFit="1"/>
    </xf>
    <xf numFmtId="0" fontId="3" fillId="2" borderId="3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0" borderId="25" xfId="0" applyFont="1" applyBorder="1" applyAlignment="1" applyProtection="1">
      <alignment vertical="center" shrinkToFit="1"/>
      <protection locked="0"/>
    </xf>
    <xf numFmtId="0" fontId="3" fillId="0" borderId="33" xfId="0" applyFont="1" applyBorder="1" applyAlignment="1" applyProtection="1">
      <alignment vertical="center" shrinkToFit="1"/>
      <protection locked="0"/>
    </xf>
    <xf numFmtId="0" fontId="7" fillId="2" borderId="5" xfId="0" applyFont="1" applyFill="1" applyBorder="1" applyAlignment="1">
      <alignment horizontal="center" vertical="distributed"/>
    </xf>
    <xf numFmtId="0" fontId="7" fillId="2" borderId="49" xfId="0" applyFont="1" applyFill="1" applyBorder="1" applyAlignment="1">
      <alignment horizontal="center" vertical="distributed"/>
    </xf>
    <xf numFmtId="176" fontId="5" fillId="2" borderId="5" xfId="0" applyNumberFormat="1" applyFont="1" applyFill="1" applyBorder="1">
      <alignment vertical="center"/>
    </xf>
    <xf numFmtId="176" fontId="7" fillId="2" borderId="5" xfId="0" applyNumberFormat="1" applyFont="1" applyFill="1" applyBorder="1" applyAlignment="1">
      <alignment horizontal="center" vertical="center"/>
    </xf>
    <xf numFmtId="176" fontId="7" fillId="2" borderId="30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distributed"/>
    </xf>
    <xf numFmtId="0" fontId="7" fillId="2" borderId="61" xfId="0" applyFont="1" applyFill="1" applyBorder="1" applyAlignment="1">
      <alignment horizontal="center" vertical="distributed"/>
    </xf>
    <xf numFmtId="176" fontId="5" fillId="0" borderId="14" xfId="0" applyNumberFormat="1" applyFont="1" applyBorder="1" applyProtection="1">
      <alignment vertical="center"/>
      <protection locked="0"/>
    </xf>
    <xf numFmtId="176" fontId="7" fillId="2" borderId="14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27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31" xfId="0" applyFont="1" applyFill="1" applyBorder="1">
      <alignment vertical="center"/>
    </xf>
    <xf numFmtId="0" fontId="3" fillId="2" borderId="24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2" borderId="28" xfId="0" applyFont="1" applyFill="1" applyBorder="1" applyAlignment="1">
      <alignment vertical="center" shrinkToFit="1"/>
    </xf>
    <xf numFmtId="0" fontId="4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2" fillId="2" borderId="24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28" xfId="0" applyFont="1" applyFill="1" applyBorder="1" applyAlignment="1">
      <alignment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vertical="center" shrinkToFit="1"/>
    </xf>
    <xf numFmtId="0" fontId="3" fillId="2" borderId="33" xfId="0" applyFont="1" applyFill="1" applyBorder="1" applyAlignment="1">
      <alignment vertical="center" shrinkToFit="1"/>
    </xf>
    <xf numFmtId="0" fontId="5" fillId="2" borderId="32" xfId="0" applyFont="1" applyFill="1" applyBorder="1" applyAlignment="1">
      <alignment vertical="center" shrinkToFit="1"/>
    </xf>
    <xf numFmtId="0" fontId="5" fillId="2" borderId="25" xfId="0" applyFont="1" applyFill="1" applyBorder="1" applyAlignment="1">
      <alignment vertical="center" shrinkToFit="1"/>
    </xf>
    <xf numFmtId="0" fontId="5" fillId="2" borderId="33" xfId="0" applyFont="1" applyFill="1" applyBorder="1" applyAlignment="1">
      <alignment vertical="center" shrinkToFit="1"/>
    </xf>
    <xf numFmtId="0" fontId="9" fillId="2" borderId="0" xfId="0" applyFont="1" applyFill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4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37" xfId="0" applyFont="1" applyFill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42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43" xfId="0" applyFont="1" applyFill="1" applyBorder="1" applyAlignment="1">
      <alignment horizontal="center" vertical="center" shrinkToFit="1"/>
    </xf>
    <xf numFmtId="0" fontId="2" fillId="2" borderId="33" xfId="0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19" fillId="2" borderId="23" xfId="0" applyFont="1" applyFill="1" applyBorder="1" applyAlignment="1">
      <alignment horizontal="center" vertical="center" shrinkToFit="1"/>
    </xf>
    <xf numFmtId="0" fontId="19" fillId="2" borderId="32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0" fontId="15" fillId="2" borderId="53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vertical="center" shrinkToFit="1"/>
    </xf>
    <xf numFmtId="0" fontId="3" fillId="2" borderId="53" xfId="0" applyFont="1" applyFill="1" applyBorder="1" applyAlignment="1">
      <alignment vertical="center" shrinkToFit="1"/>
    </xf>
    <xf numFmtId="0" fontId="7" fillId="2" borderId="19" xfId="0" applyFont="1" applyFill="1" applyBorder="1" applyAlignment="1">
      <alignment horizontal="center" vertical="distributed"/>
    </xf>
    <xf numFmtId="0" fontId="7" fillId="2" borderId="48" xfId="0" applyFont="1" applyFill="1" applyBorder="1" applyAlignment="1">
      <alignment horizontal="center" vertical="distributed"/>
    </xf>
    <xf numFmtId="176" fontId="5" fillId="2" borderId="19" xfId="0" applyNumberFormat="1" applyFont="1" applyFill="1" applyBorder="1">
      <alignment vertical="center"/>
    </xf>
    <xf numFmtId="176" fontId="7" fillId="2" borderId="19" xfId="0" applyNumberFormat="1" applyFont="1" applyFill="1" applyBorder="1" applyAlignment="1">
      <alignment horizontal="center" vertical="center"/>
    </xf>
    <xf numFmtId="176" fontId="7" fillId="2" borderId="20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distributed"/>
    </xf>
    <xf numFmtId="0" fontId="18" fillId="2" borderId="61" xfId="0" applyFont="1" applyFill="1" applyBorder="1" applyAlignment="1">
      <alignment horizontal="center" vertical="distributed"/>
    </xf>
    <xf numFmtId="176" fontId="8" fillId="2" borderId="14" xfId="0" applyNumberFormat="1" applyFont="1" applyFill="1" applyBorder="1">
      <alignment vertical="center"/>
    </xf>
    <xf numFmtId="176" fontId="18" fillId="2" borderId="14" xfId="0" applyNumberFormat="1" applyFont="1" applyFill="1" applyBorder="1" applyAlignment="1">
      <alignment horizontal="center" vertical="center"/>
    </xf>
    <xf numFmtId="176" fontId="18" fillId="2" borderId="8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60" xfId="0" applyFont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60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right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7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176" fontId="7" fillId="0" borderId="17" xfId="0" applyNumberFormat="1" applyFont="1" applyBorder="1" applyAlignment="1" applyProtection="1">
      <alignment vertical="center" shrinkToFit="1"/>
      <protection locked="0"/>
    </xf>
    <xf numFmtId="176" fontId="7" fillId="0" borderId="7" xfId="0" applyNumberFormat="1" applyFont="1" applyBorder="1" applyAlignment="1" applyProtection="1">
      <alignment vertical="center" shrinkToFit="1"/>
      <protection locked="0"/>
    </xf>
    <xf numFmtId="176" fontId="7" fillId="0" borderId="11" xfId="0" applyNumberFormat="1" applyFont="1" applyBorder="1" applyAlignment="1" applyProtection="1">
      <alignment vertical="center" shrinkToFit="1"/>
      <protection locked="0"/>
    </xf>
    <xf numFmtId="0" fontId="7" fillId="2" borderId="14" xfId="0" applyFont="1" applyFill="1" applyBorder="1" applyAlignment="1">
      <alignment horizontal="right" vertical="center" shrinkToFit="1"/>
    </xf>
    <xf numFmtId="0" fontId="2" fillId="2" borderId="18" xfId="0" applyFont="1" applyFill="1" applyBorder="1" applyAlignment="1">
      <alignment horizontal="center" vertical="center"/>
    </xf>
    <xf numFmtId="0" fontId="3" fillId="0" borderId="15" xfId="0" applyFont="1" applyBorder="1" applyProtection="1">
      <alignment vertical="center"/>
      <protection locked="0"/>
    </xf>
    <xf numFmtId="0" fontId="3" fillId="0" borderId="31" xfId="0" applyFont="1" applyBorder="1" applyProtection="1">
      <alignment vertical="center"/>
      <protection locked="0"/>
    </xf>
    <xf numFmtId="0" fontId="3" fillId="0" borderId="24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28" xfId="0" applyFont="1" applyBorder="1" applyAlignment="1" applyProtection="1">
      <alignment vertical="center" shrinkToFit="1"/>
      <protection locked="0"/>
    </xf>
    <xf numFmtId="0" fontId="12" fillId="0" borderId="19" xfId="0" applyFont="1" applyBorder="1" applyProtection="1">
      <alignment vertical="center"/>
      <protection locked="0"/>
    </xf>
    <xf numFmtId="0" fontId="12" fillId="0" borderId="20" xfId="0" applyFont="1" applyBorder="1" applyProtection="1">
      <alignment vertical="center"/>
      <protection locked="0"/>
    </xf>
    <xf numFmtId="0" fontId="12" fillId="0" borderId="24" xfId="0" applyFont="1" applyBorder="1" applyAlignment="1" applyProtection="1">
      <alignment vertical="center" shrinkToFit="1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28" xfId="0" applyFont="1" applyBorder="1" applyAlignment="1" applyProtection="1">
      <alignment vertical="center" shrinkToFit="1"/>
      <protection locked="0"/>
    </xf>
    <xf numFmtId="0" fontId="5" fillId="0" borderId="32" xfId="0" applyFont="1" applyBorder="1" applyAlignment="1" applyProtection="1">
      <alignment vertical="center" shrinkToFit="1"/>
      <protection locked="0"/>
    </xf>
    <xf numFmtId="0" fontId="5" fillId="0" borderId="25" xfId="0" applyFont="1" applyBorder="1" applyAlignment="1" applyProtection="1">
      <alignment vertical="center" shrinkToFit="1"/>
      <protection locked="0"/>
    </xf>
    <xf numFmtId="0" fontId="5" fillId="0" borderId="33" xfId="0" applyFont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49" fontId="3" fillId="0" borderId="14" xfId="0" applyNumberFormat="1" applyFont="1" applyBorder="1" applyAlignment="1" applyProtection="1">
      <alignment horizontal="center" vertical="center" shrinkToFit="1"/>
      <protection locked="0"/>
    </xf>
    <xf numFmtId="49" fontId="3" fillId="0" borderId="8" xfId="0" applyNumberFormat="1" applyFont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4" fillId="0" borderId="17" xfId="0" applyFont="1" applyBorder="1" applyAlignment="1" applyProtection="1">
      <alignment vertical="center" shrinkToFit="1"/>
      <protection locked="0"/>
    </xf>
    <xf numFmtId="0" fontId="4" fillId="0" borderId="7" xfId="0" applyFont="1" applyBorder="1" applyAlignment="1" applyProtection="1">
      <alignment vertical="center" shrinkToFit="1"/>
      <protection locked="0"/>
    </xf>
    <xf numFmtId="0" fontId="3" fillId="0" borderId="41" xfId="0" applyFont="1" applyBorder="1" applyAlignment="1" applyProtection="1">
      <alignment vertical="center" shrinkToFit="1"/>
      <protection locked="0"/>
    </xf>
    <xf numFmtId="0" fontId="3" fillId="0" borderId="53" xfId="0" applyFont="1" applyBorder="1" applyAlignment="1" applyProtection="1">
      <alignment vertical="center" shrinkToFit="1"/>
      <protection locked="0"/>
    </xf>
    <xf numFmtId="0" fontId="2" fillId="2" borderId="2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6" fontId="20" fillId="2" borderId="0" xfId="0" applyNumberFormat="1" applyFont="1" applyFill="1" applyAlignment="1">
      <alignment vertical="center" shrinkToFit="1"/>
    </xf>
    <xf numFmtId="6" fontId="20" fillId="2" borderId="28" xfId="0" applyNumberFormat="1" applyFont="1" applyFill="1" applyBorder="1" applyAlignment="1">
      <alignment vertical="center" shrinkToFit="1"/>
    </xf>
    <xf numFmtId="6" fontId="20" fillId="2" borderId="5" xfId="0" applyNumberFormat="1" applyFont="1" applyFill="1" applyBorder="1" applyAlignment="1">
      <alignment vertical="center" shrinkToFit="1"/>
    </xf>
    <xf numFmtId="6" fontId="20" fillId="2" borderId="30" xfId="0" applyNumberFormat="1" applyFont="1" applyFill="1" applyBorder="1" applyAlignment="1">
      <alignment vertical="center" shrinkToFit="1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14" xfId="0" applyFont="1" applyBorder="1" applyAlignment="1" applyProtection="1">
      <alignment vertical="center" shrinkToFit="1"/>
      <protection locked="0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7" fillId="0" borderId="33" xfId="0" applyFont="1" applyBorder="1" applyAlignment="1" applyProtection="1">
      <alignment vertical="center" shrinkToFit="1"/>
      <protection locked="0"/>
    </xf>
    <xf numFmtId="0" fontId="7" fillId="0" borderId="23" xfId="0" applyFont="1" applyBorder="1" applyAlignment="1" applyProtection="1">
      <alignment vertical="center" shrinkToFit="1"/>
      <protection locked="0"/>
    </xf>
    <xf numFmtId="0" fontId="7" fillId="0" borderId="32" xfId="0" applyFont="1" applyBorder="1" applyAlignment="1" applyProtection="1">
      <alignment vertical="center" shrinkToFit="1"/>
      <protection locked="0"/>
    </xf>
    <xf numFmtId="176" fontId="7" fillId="0" borderId="50" xfId="0" applyNumberFormat="1" applyFont="1" applyBorder="1" applyAlignment="1" applyProtection="1">
      <alignment vertical="center" shrinkToFit="1"/>
      <protection locked="0"/>
    </xf>
    <xf numFmtId="176" fontId="7" fillId="0" borderId="23" xfId="0" applyNumberFormat="1" applyFont="1" applyBorder="1" applyAlignment="1" applyProtection="1">
      <alignment vertical="center" shrinkToFit="1"/>
      <protection locked="0"/>
    </xf>
    <xf numFmtId="176" fontId="7" fillId="0" borderId="32" xfId="0" applyNumberFormat="1" applyFont="1" applyBorder="1" applyAlignment="1" applyProtection="1">
      <alignment vertical="center" shrinkToFit="1"/>
      <protection locked="0"/>
    </xf>
    <xf numFmtId="176" fontId="7" fillId="0" borderId="56" xfId="0" applyNumberFormat="1" applyFont="1" applyBorder="1" applyAlignment="1" applyProtection="1">
      <alignment vertical="center" shrinkToFit="1"/>
      <protection locked="0"/>
    </xf>
    <xf numFmtId="0" fontId="7" fillId="0" borderId="56" xfId="0" applyFont="1" applyBorder="1" applyAlignment="1" applyProtection="1">
      <alignment horizontal="center" vertical="center" shrinkToFit="1"/>
      <protection locked="0"/>
    </xf>
    <xf numFmtId="0" fontId="3" fillId="2" borderId="33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10" fillId="2" borderId="0" xfId="0" applyFont="1" applyFill="1" applyAlignment="1">
      <alignment horizontal="left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55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176" fontId="2" fillId="2" borderId="36" xfId="0" applyNumberFormat="1" applyFont="1" applyFill="1" applyBorder="1" applyAlignment="1">
      <alignment horizontal="center" vertical="center"/>
    </xf>
    <xf numFmtId="176" fontId="2" fillId="2" borderId="55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176" fontId="7" fillId="0" borderId="38" xfId="0" applyNumberFormat="1" applyFont="1" applyBorder="1" applyAlignment="1" applyProtection="1">
      <alignment vertical="center" shrinkToFit="1"/>
      <protection locked="0"/>
    </xf>
    <xf numFmtId="0" fontId="7" fillId="0" borderId="38" xfId="0" applyFont="1" applyBorder="1" applyAlignment="1" applyProtection="1">
      <alignment horizontal="center" vertical="center" shrinkToFit="1"/>
      <protection locked="0"/>
    </xf>
    <xf numFmtId="176" fontId="3" fillId="2" borderId="51" xfId="0" applyNumberFormat="1" applyFont="1" applyFill="1" applyBorder="1" applyAlignment="1">
      <alignment horizontal="center" vertical="center" textRotation="255"/>
    </xf>
    <xf numFmtId="176" fontId="3" fillId="2" borderId="16" xfId="0" applyNumberFormat="1" applyFont="1" applyFill="1" applyBorder="1" applyAlignment="1">
      <alignment horizontal="center" vertical="center" textRotation="255"/>
    </xf>
    <xf numFmtId="176" fontId="3" fillId="2" borderId="52" xfId="0" applyNumberFormat="1" applyFont="1" applyFill="1" applyBorder="1" applyAlignment="1">
      <alignment horizontal="center" vertical="center" textRotation="255"/>
    </xf>
    <xf numFmtId="176" fontId="7" fillId="2" borderId="15" xfId="0" applyNumberFormat="1" applyFont="1" applyFill="1" applyBorder="1" applyAlignment="1">
      <alignment horizontal="center" vertical="center" wrapText="1"/>
    </xf>
    <xf numFmtId="176" fontId="7" fillId="2" borderId="31" xfId="0" applyNumberFormat="1" applyFont="1" applyFill="1" applyBorder="1" applyAlignment="1">
      <alignment horizontal="center" vertical="center" wrapText="1"/>
    </xf>
    <xf numFmtId="176" fontId="5" fillId="2" borderId="20" xfId="0" applyNumberFormat="1" applyFont="1" applyFill="1" applyBorder="1">
      <alignment vertical="center"/>
    </xf>
    <xf numFmtId="176" fontId="5" fillId="2" borderId="25" xfId="0" applyNumberFormat="1" applyFont="1" applyFill="1" applyBorder="1">
      <alignment vertical="center"/>
    </xf>
    <xf numFmtId="176" fontId="5" fillId="2" borderId="33" xfId="0" applyNumberFormat="1" applyFont="1" applyFill="1" applyBorder="1">
      <alignment vertical="center"/>
    </xf>
    <xf numFmtId="176" fontId="5" fillId="2" borderId="30" xfId="0" applyNumberFormat="1" applyFont="1" applyFill="1" applyBorder="1">
      <alignment vertical="center"/>
    </xf>
    <xf numFmtId="176" fontId="7" fillId="2" borderId="25" xfId="0" applyNumberFormat="1" applyFont="1" applyFill="1" applyBorder="1" applyAlignment="1">
      <alignment horizontal="center" vertical="center" wrapText="1"/>
    </xf>
    <xf numFmtId="176" fontId="7" fillId="2" borderId="33" xfId="0" applyNumberFormat="1" applyFont="1" applyFill="1" applyBorder="1" applyAlignment="1">
      <alignment horizontal="center" vertical="center" wrapText="1"/>
    </xf>
    <xf numFmtId="176" fontId="4" fillId="2" borderId="14" xfId="0" applyNumberFormat="1" applyFont="1" applyFill="1" applyBorder="1" applyAlignment="1">
      <alignment vertical="center" wrapText="1"/>
    </xf>
    <xf numFmtId="176" fontId="7" fillId="2" borderId="17" xfId="0" applyNumberFormat="1" applyFont="1" applyFill="1" applyBorder="1" applyAlignment="1">
      <alignment vertical="center" shrinkToFit="1"/>
    </xf>
    <xf numFmtId="176" fontId="7" fillId="2" borderId="7" xfId="0" applyNumberFormat="1" applyFont="1" applyFill="1" applyBorder="1" applyAlignment="1">
      <alignment vertical="center" shrinkToFit="1"/>
    </xf>
    <xf numFmtId="176" fontId="7" fillId="2" borderId="37" xfId="0" applyNumberFormat="1" applyFont="1" applyFill="1" applyBorder="1" applyAlignment="1">
      <alignment vertical="center" shrinkToFit="1"/>
    </xf>
    <xf numFmtId="0" fontId="4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horizontal="right" vertical="center" shrinkToFit="1"/>
    </xf>
    <xf numFmtId="176" fontId="4" fillId="2" borderId="19" xfId="0" applyNumberFormat="1" applyFont="1" applyFill="1" applyBorder="1" applyAlignment="1">
      <alignment vertical="center" wrapText="1"/>
    </xf>
    <xf numFmtId="176" fontId="7" fillId="2" borderId="57" xfId="0" applyNumberFormat="1" applyFont="1" applyFill="1" applyBorder="1" applyAlignment="1">
      <alignment vertical="center" shrinkToFit="1"/>
    </xf>
    <xf numFmtId="176" fontId="7" fillId="2" borderId="21" xfId="0" applyNumberFormat="1" applyFont="1" applyFill="1" applyBorder="1" applyAlignment="1">
      <alignment vertical="center" shrinkToFit="1"/>
    </xf>
    <xf numFmtId="176" fontId="7" fillId="2" borderId="58" xfId="0" applyNumberFormat="1" applyFont="1" applyFill="1" applyBorder="1" applyAlignment="1">
      <alignment vertical="center" shrinkToFit="1"/>
    </xf>
    <xf numFmtId="0" fontId="4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176" fontId="18" fillId="2" borderId="41" xfId="0" applyNumberFormat="1" applyFont="1" applyFill="1" applyBorder="1" applyAlignment="1">
      <alignment vertical="center" shrinkToFit="1"/>
    </xf>
    <xf numFmtId="176" fontId="18" fillId="2" borderId="53" xfId="0" applyNumberFormat="1" applyFont="1" applyFill="1" applyBorder="1" applyAlignment="1">
      <alignment vertical="center" shrinkToFit="1"/>
    </xf>
    <xf numFmtId="176" fontId="18" fillId="2" borderId="39" xfId="0" applyNumberFormat="1" applyFont="1" applyFill="1" applyBorder="1" applyAlignment="1">
      <alignment vertical="center" shrinkToFit="1"/>
    </xf>
    <xf numFmtId="0" fontId="14" fillId="2" borderId="0" xfId="0" applyFont="1" applyFill="1" applyAlignment="1"/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8" fillId="2" borderId="12" xfId="0" applyFont="1" applyFill="1" applyBorder="1" applyAlignment="1">
      <alignment horizontal="right" vertical="center"/>
    </xf>
    <xf numFmtId="0" fontId="18" fillId="2" borderId="22" xfId="0" applyFont="1" applyFill="1" applyBorder="1" applyAlignment="1">
      <alignment horizontal="right" vertical="center"/>
    </xf>
    <xf numFmtId="0" fontId="7" fillId="2" borderId="61" xfId="0" applyFont="1" applyFill="1" applyBorder="1" applyAlignment="1">
      <alignment horizontal="right" vertical="center"/>
    </xf>
    <xf numFmtId="0" fontId="7" fillId="2" borderId="38" xfId="0" applyFont="1" applyFill="1" applyBorder="1" applyAlignment="1">
      <alignment horizontal="right" vertical="center"/>
    </xf>
    <xf numFmtId="0" fontId="7" fillId="2" borderId="26" xfId="0" applyFont="1" applyFill="1" applyBorder="1" applyAlignment="1">
      <alignment horizontal="right" vertical="center"/>
    </xf>
    <xf numFmtId="176" fontId="7" fillId="2" borderId="48" xfId="0" applyNumberFormat="1" applyFont="1" applyFill="1" applyBorder="1">
      <alignment vertical="center"/>
    </xf>
    <xf numFmtId="176" fontId="7" fillId="2" borderId="44" xfId="0" applyNumberFormat="1" applyFont="1" applyFill="1" applyBorder="1">
      <alignment vertical="center"/>
    </xf>
    <xf numFmtId="176" fontId="7" fillId="2" borderId="62" xfId="0" applyNumberFormat="1" applyFont="1" applyFill="1" applyBorder="1">
      <alignment vertical="center"/>
    </xf>
    <xf numFmtId="0" fontId="7" fillId="2" borderId="38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0" borderId="38" xfId="0" applyFont="1" applyBorder="1" applyAlignment="1" applyProtection="1">
      <alignment vertical="center" shrinkToFit="1"/>
      <protection locked="0"/>
    </xf>
    <xf numFmtId="0" fontId="7" fillId="0" borderId="26" xfId="0" applyFont="1" applyBorder="1" applyAlignment="1" applyProtection="1">
      <alignment vertical="center" shrinkToFit="1"/>
      <protection locked="0"/>
    </xf>
    <xf numFmtId="176" fontId="7" fillId="0" borderId="38" xfId="0" applyNumberFormat="1" applyFont="1" applyBorder="1" applyProtection="1">
      <alignment vertical="center"/>
      <protection locked="0"/>
    </xf>
    <xf numFmtId="0" fontId="3" fillId="2" borderId="8" xfId="0" applyFont="1" applyFill="1" applyBorder="1" applyAlignment="1">
      <alignment vertical="center" shrinkToFit="1"/>
    </xf>
    <xf numFmtId="0" fontId="3" fillId="2" borderId="19" xfId="0" applyFont="1" applyFill="1" applyBorder="1" applyAlignment="1">
      <alignment vertical="center" shrinkToFit="1"/>
    </xf>
    <xf numFmtId="0" fontId="3" fillId="2" borderId="20" xfId="0" applyFont="1" applyFill="1" applyBorder="1" applyAlignment="1">
      <alignment vertical="center" shrinkToFit="1"/>
    </xf>
    <xf numFmtId="177" fontId="18" fillId="2" borderId="63" xfId="0" applyNumberFormat="1" applyFont="1" applyFill="1" applyBorder="1">
      <alignment vertical="center"/>
    </xf>
    <xf numFmtId="177" fontId="18" fillId="2" borderId="22" xfId="0" applyNumberFormat="1" applyFont="1" applyFill="1" applyBorder="1">
      <alignment vertical="center"/>
    </xf>
    <xf numFmtId="177" fontId="18" fillId="2" borderId="64" xfId="0" applyNumberFormat="1" applyFont="1" applyFill="1" applyBorder="1">
      <alignment vertical="center"/>
    </xf>
    <xf numFmtId="176" fontId="7" fillId="2" borderId="22" xfId="0" applyNumberFormat="1" applyFont="1" applyFill="1" applyBorder="1" applyAlignment="1">
      <alignment horizontal="center" vertical="center" shrinkToFit="1"/>
    </xf>
    <xf numFmtId="176" fontId="7" fillId="2" borderId="9" xfId="0" applyNumberFormat="1" applyFont="1" applyFill="1" applyBorder="1" applyAlignment="1">
      <alignment horizontal="center" vertical="center" shrinkToFit="1"/>
    </xf>
    <xf numFmtId="176" fontId="7" fillId="2" borderId="61" xfId="0" applyNumberFormat="1" applyFont="1" applyFill="1" applyBorder="1">
      <alignment vertical="center"/>
    </xf>
    <xf numFmtId="176" fontId="7" fillId="2" borderId="26" xfId="0" applyNumberFormat="1" applyFont="1" applyFill="1" applyBorder="1">
      <alignment vertical="center"/>
    </xf>
    <xf numFmtId="176" fontId="7" fillId="2" borderId="38" xfId="0" applyNumberFormat="1" applyFont="1" applyFill="1" applyBorder="1">
      <alignment vertical="center"/>
    </xf>
    <xf numFmtId="0" fontId="7" fillId="0" borderId="56" xfId="0" applyFont="1" applyBorder="1" applyAlignment="1" applyProtection="1">
      <alignment vertical="center" shrinkToFit="1"/>
      <protection locked="0"/>
    </xf>
    <xf numFmtId="0" fontId="7" fillId="0" borderId="43" xfId="0" applyFont="1" applyBorder="1" applyAlignment="1" applyProtection="1">
      <alignment vertical="center" shrinkToFit="1"/>
      <protection locked="0"/>
    </xf>
    <xf numFmtId="176" fontId="7" fillId="0" borderId="62" xfId="0" applyNumberFormat="1" applyFont="1" applyBorder="1" applyProtection="1">
      <alignment vertical="center"/>
      <protection locked="0"/>
    </xf>
    <xf numFmtId="176" fontId="7" fillId="2" borderId="0" xfId="0" applyNumberFormat="1" applyFont="1" applyFill="1" applyAlignment="1">
      <alignment horizontal="center" vertical="center"/>
    </xf>
    <xf numFmtId="176" fontId="12" fillId="2" borderId="0" xfId="0" applyNumberFormat="1" applyFont="1" applyFill="1" applyAlignment="1">
      <alignment vertical="center" shrinkToFit="1"/>
    </xf>
    <xf numFmtId="176" fontId="5" fillId="2" borderId="0" xfId="0" applyNumberFormat="1" applyFont="1" applyFill="1" applyAlignment="1">
      <alignment vertical="center" shrinkToFit="1"/>
    </xf>
    <xf numFmtId="0" fontId="7" fillId="2" borderId="35" xfId="0" applyFont="1" applyFill="1" applyBorder="1" applyAlignment="1">
      <alignment horizontal="center" vertical="center" shrinkToFit="1"/>
    </xf>
    <xf numFmtId="176" fontId="7" fillId="2" borderId="35" xfId="0" applyNumberFormat="1" applyFont="1" applyFill="1" applyBorder="1" applyAlignment="1">
      <alignment horizontal="center" vertical="center"/>
    </xf>
    <xf numFmtId="176" fontId="7" fillId="2" borderId="66" xfId="0" applyNumberFormat="1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176" fontId="7" fillId="2" borderId="63" xfId="0" applyNumberFormat="1" applyFont="1" applyFill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8" fillId="0" borderId="0" xfId="0" applyFont="1">
      <alignment vertical="center"/>
    </xf>
    <xf numFmtId="0" fontId="13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7" fillId="0" borderId="0" xfId="0" applyFont="1">
      <alignment vertical="center"/>
    </xf>
    <xf numFmtId="0" fontId="3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4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12" fillId="0" borderId="19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24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28" xfId="0" applyFont="1" applyBorder="1" applyAlignment="1">
      <alignment vertical="center" shrinkToFit="1"/>
    </xf>
    <xf numFmtId="0" fontId="5" fillId="0" borderId="32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5" fillId="0" borderId="33" xfId="0" applyFont="1" applyBorder="1" applyAlignment="1">
      <alignment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2" fillId="0" borderId="38" xfId="0" applyFont="1" applyBorder="1" applyAlignment="1">
      <alignment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4" fillId="0" borderId="17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12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3" fillId="0" borderId="41" xfId="0" applyFont="1" applyBorder="1" applyAlignment="1">
      <alignment vertical="center" shrinkToFit="1"/>
    </xf>
    <xf numFmtId="0" fontId="3" fillId="0" borderId="53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0" fillId="0" borderId="0" xfId="0" applyFont="1">
      <alignment vertical="center"/>
    </xf>
    <xf numFmtId="176" fontId="5" fillId="0" borderId="14" xfId="0" applyNumberFormat="1" applyFont="1" applyBorder="1">
      <alignment vertical="center"/>
    </xf>
    <xf numFmtId="0" fontId="13" fillId="0" borderId="0" xfId="0" applyFont="1" applyAlignment="1">
      <alignment horizontal="right" vertical="center"/>
    </xf>
    <xf numFmtId="0" fontId="7" fillId="0" borderId="32" xfId="0" applyFont="1" applyBorder="1" applyAlignment="1">
      <alignment vertical="center" shrinkToFit="1"/>
    </xf>
    <xf numFmtId="0" fontId="7" fillId="0" borderId="56" xfId="0" applyFont="1" applyBorder="1" applyAlignment="1">
      <alignment vertical="center" shrinkToFit="1"/>
    </xf>
    <xf numFmtId="0" fontId="7" fillId="0" borderId="33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32" xfId="0" applyFont="1" applyBorder="1" applyAlignment="1">
      <alignment vertical="center" shrinkToFit="1"/>
    </xf>
    <xf numFmtId="176" fontId="7" fillId="0" borderId="50" xfId="0" applyNumberFormat="1" applyFont="1" applyBorder="1" applyAlignment="1">
      <alignment vertical="center" shrinkToFit="1"/>
    </xf>
    <xf numFmtId="176" fontId="7" fillId="0" borderId="23" xfId="0" applyNumberFormat="1" applyFont="1" applyBorder="1" applyAlignment="1">
      <alignment vertical="center" shrinkToFit="1"/>
    </xf>
    <xf numFmtId="176" fontId="7" fillId="0" borderId="32" xfId="0" applyNumberFormat="1" applyFont="1" applyBorder="1" applyAlignment="1">
      <alignment vertical="center" shrinkToFit="1"/>
    </xf>
    <xf numFmtId="0" fontId="7" fillId="0" borderId="65" xfId="0" applyFont="1" applyBorder="1" applyAlignment="1">
      <alignment horizontal="right" vertical="center" shrinkToFit="1"/>
    </xf>
    <xf numFmtId="0" fontId="4" fillId="0" borderId="56" xfId="0" applyFont="1" applyBorder="1" applyAlignment="1">
      <alignment horizontal="center" vertical="center" shrinkToFit="1"/>
    </xf>
    <xf numFmtId="176" fontId="7" fillId="0" borderId="56" xfId="0" applyNumberFormat="1" applyFont="1" applyBorder="1" applyAlignment="1">
      <alignment vertical="center" shrinkToFit="1"/>
    </xf>
    <xf numFmtId="0" fontId="7" fillId="0" borderId="56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176" fontId="7" fillId="0" borderId="17" xfId="0" applyNumberFormat="1" applyFont="1" applyBorder="1" applyAlignment="1">
      <alignment vertical="center" shrinkToFit="1"/>
    </xf>
    <xf numFmtId="176" fontId="7" fillId="0" borderId="7" xfId="0" applyNumberFormat="1" applyFont="1" applyBorder="1" applyAlignment="1">
      <alignment vertical="center" shrinkToFit="1"/>
    </xf>
    <xf numFmtId="176" fontId="7" fillId="0" borderId="11" xfId="0" applyNumberFormat="1" applyFont="1" applyBorder="1" applyAlignment="1">
      <alignment vertical="center" shrinkToFit="1"/>
    </xf>
    <xf numFmtId="0" fontId="7" fillId="0" borderId="37" xfId="0" applyFont="1" applyBorder="1" applyAlignment="1">
      <alignment horizontal="right" vertical="center" shrinkToFit="1"/>
    </xf>
    <xf numFmtId="0" fontId="4" fillId="0" borderId="38" xfId="0" applyFont="1" applyBorder="1" applyAlignment="1">
      <alignment horizontal="center" vertical="center" shrinkToFit="1"/>
    </xf>
    <xf numFmtId="176" fontId="7" fillId="0" borderId="38" xfId="0" applyNumberFormat="1" applyFont="1" applyBorder="1" applyAlignment="1">
      <alignment vertical="center" shrinkToFit="1"/>
    </xf>
    <xf numFmtId="0" fontId="7" fillId="0" borderId="38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  <color rgb="FFE9EDF7"/>
      <color rgb="FFE3E9F5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200025</xdr:colOff>
      <xdr:row>7</xdr:row>
      <xdr:rowOff>142875</xdr:rowOff>
    </xdr:from>
    <xdr:to>
      <xdr:col>25</xdr:col>
      <xdr:colOff>9525</xdr:colOff>
      <xdr:row>9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2E257C5-E7F6-4361-B456-F9028668F13A}"/>
            </a:ext>
          </a:extLst>
        </xdr:cNvPr>
        <xdr:cNvSpPr txBox="1"/>
      </xdr:nvSpPr>
      <xdr:spPr>
        <a:xfrm>
          <a:off x="6848475" y="1771650"/>
          <a:ext cx="38100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tx1">
                  <a:lumMod val="75000"/>
                  <a:lumOff val="25000"/>
                </a:schemeClr>
              </a:solidFill>
            </a:rPr>
            <a:t>㊞</a:t>
          </a:r>
        </a:p>
      </xdr:txBody>
    </xdr:sp>
    <xdr:clientData/>
  </xdr:twoCellAnchor>
  <xdr:twoCellAnchor>
    <xdr:from>
      <xdr:col>23</xdr:col>
      <xdr:colOff>200025</xdr:colOff>
      <xdr:row>49</xdr:row>
      <xdr:rowOff>142875</xdr:rowOff>
    </xdr:from>
    <xdr:to>
      <xdr:col>25</xdr:col>
      <xdr:colOff>9525</xdr:colOff>
      <xdr:row>51</xdr:row>
      <xdr:rowOff>133350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C247932-2532-4CF9-A4B6-77F410707C04}"/>
            </a:ext>
          </a:extLst>
        </xdr:cNvPr>
        <xdr:cNvSpPr txBox="1"/>
      </xdr:nvSpPr>
      <xdr:spPr>
        <a:xfrm>
          <a:off x="6772275" y="1809750"/>
          <a:ext cx="41910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tx1">
                  <a:lumMod val="75000"/>
                  <a:lumOff val="25000"/>
                </a:schemeClr>
              </a:solidFill>
            </a:rPr>
            <a:t>㊞</a:t>
          </a:r>
        </a:p>
      </xdr:txBody>
    </xdr:sp>
    <xdr:clientData/>
  </xdr:twoCellAnchor>
  <xdr:twoCellAnchor>
    <xdr:from>
      <xdr:col>23</xdr:col>
      <xdr:colOff>200025</xdr:colOff>
      <xdr:row>91</xdr:row>
      <xdr:rowOff>142875</xdr:rowOff>
    </xdr:from>
    <xdr:to>
      <xdr:col>25</xdr:col>
      <xdr:colOff>9525</xdr:colOff>
      <xdr:row>93</xdr:row>
      <xdr:rowOff>133350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2DDE881-FF2F-46FB-9109-4F05F3817F06}"/>
            </a:ext>
          </a:extLst>
        </xdr:cNvPr>
        <xdr:cNvSpPr txBox="1"/>
      </xdr:nvSpPr>
      <xdr:spPr>
        <a:xfrm>
          <a:off x="6772275" y="1809750"/>
          <a:ext cx="41910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tx1">
                  <a:lumMod val="75000"/>
                  <a:lumOff val="25000"/>
                </a:schemeClr>
              </a:solidFill>
            </a:rPr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200025</xdr:colOff>
      <xdr:row>8</xdr:row>
      <xdr:rowOff>142875</xdr:rowOff>
    </xdr:from>
    <xdr:to>
      <xdr:col>25</xdr:col>
      <xdr:colOff>9525</xdr:colOff>
      <xdr:row>10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02D51C9-DC40-4D73-904D-093FF53A1BBB}"/>
            </a:ext>
          </a:extLst>
        </xdr:cNvPr>
        <xdr:cNvSpPr txBox="1"/>
      </xdr:nvSpPr>
      <xdr:spPr>
        <a:xfrm>
          <a:off x="6772275" y="2000250"/>
          <a:ext cx="41910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tx1">
                  <a:lumMod val="75000"/>
                  <a:lumOff val="25000"/>
                </a:schemeClr>
              </a:solidFill>
            </a:rPr>
            <a:t>㊞</a:t>
          </a:r>
        </a:p>
      </xdr:txBody>
    </xdr:sp>
    <xdr:clientData/>
  </xdr:twoCellAnchor>
  <xdr:twoCellAnchor>
    <xdr:from>
      <xdr:col>26</xdr:col>
      <xdr:colOff>9522</xdr:colOff>
      <xdr:row>11</xdr:row>
      <xdr:rowOff>4084</xdr:rowOff>
    </xdr:from>
    <xdr:to>
      <xdr:col>39</xdr:col>
      <xdr:colOff>273843</xdr:colOff>
      <xdr:row>12</xdr:row>
      <xdr:rowOff>161925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D9F06B8-BFDB-4B6B-8DA5-217D14D8C72E}"/>
            </a:ext>
          </a:extLst>
        </xdr:cNvPr>
        <xdr:cNvSpPr/>
      </xdr:nvSpPr>
      <xdr:spPr>
        <a:xfrm>
          <a:off x="7477122" y="2623459"/>
          <a:ext cx="4064796" cy="348341"/>
        </a:xfrm>
        <a:prstGeom prst="wedgeRoundRectCallout">
          <a:avLst>
            <a:gd name="adj1" fmla="val -170776"/>
            <a:gd name="adj2" fmla="val 140455"/>
            <a:gd name="adj3" fmla="val 16667"/>
          </a:avLst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</a:t>
          </a:r>
          <a:r>
            <a:rPr kumimoji="1" lang="ja-JP" altLang="en-US" sz="1300">
              <a:solidFill>
                <a:sysClr val="windowText" lastClr="000000"/>
              </a:solidFill>
              <a:latin typeface="+mn-ea"/>
              <a:ea typeface="+mn-ea"/>
            </a:rPr>
            <a:t>インボイス</a:t>
          </a:r>
          <a:r>
            <a:rPr kumimoji="1" lang="ja-JP" altLang="en-US" sz="13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番号をお持ちの方は、こちらに入力。</a:t>
          </a:r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ja-JP" altLang="en-US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26</xdr:col>
      <xdr:colOff>6802</xdr:colOff>
      <xdr:row>15</xdr:row>
      <xdr:rowOff>13608</xdr:rowOff>
    </xdr:from>
    <xdr:to>
      <xdr:col>39</xdr:col>
      <xdr:colOff>261937</xdr:colOff>
      <xdr:row>16</xdr:row>
      <xdr:rowOff>152400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CE2E183-4442-48BE-8444-0D6CB3E48051}"/>
            </a:ext>
          </a:extLst>
        </xdr:cNvPr>
        <xdr:cNvSpPr/>
      </xdr:nvSpPr>
      <xdr:spPr>
        <a:xfrm>
          <a:off x="7474402" y="3509283"/>
          <a:ext cx="4055610" cy="367392"/>
        </a:xfrm>
        <a:prstGeom prst="wedgeRoundRectCallout">
          <a:avLst>
            <a:gd name="adj1" fmla="val -203480"/>
            <a:gd name="adj2" fmla="val 39440"/>
            <a:gd name="adj3" fmla="val 16667"/>
          </a:avLst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・注文書№は、注文書に記載の注文№を入力。</a:t>
          </a:r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ja-JP" altLang="en-US" sz="130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26</xdr:col>
      <xdr:colOff>19050</xdr:colOff>
      <xdr:row>17</xdr:row>
      <xdr:rowOff>9524</xdr:rowOff>
    </xdr:from>
    <xdr:to>
      <xdr:col>40</xdr:col>
      <xdr:colOff>0</xdr:colOff>
      <xdr:row>18</xdr:row>
      <xdr:rowOff>95250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9661F0A9-01F0-4D24-9D6E-F89714DE8E9F}"/>
            </a:ext>
          </a:extLst>
        </xdr:cNvPr>
        <xdr:cNvSpPr/>
      </xdr:nvSpPr>
      <xdr:spPr>
        <a:xfrm>
          <a:off x="7486650" y="3962399"/>
          <a:ext cx="4067175" cy="371476"/>
        </a:xfrm>
        <a:prstGeom prst="wedgeRoundRectCallout">
          <a:avLst>
            <a:gd name="adj1" fmla="val -115962"/>
            <a:gd name="adj2" fmla="val -15439"/>
            <a:gd name="adj3" fmla="val 16667"/>
          </a:avLst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00">
              <a:solidFill>
                <a:sysClr val="windowText" lastClr="000000"/>
              </a:solidFill>
              <a:latin typeface="+mn-ea"/>
              <a:ea typeface="+mn-ea"/>
            </a:rPr>
            <a:t>・工事件名は、注文書に記載の工事件名を入力。</a:t>
          </a:r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3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26</xdr:col>
      <xdr:colOff>1</xdr:colOff>
      <xdr:row>18</xdr:row>
      <xdr:rowOff>171451</xdr:rowOff>
    </xdr:from>
    <xdr:to>
      <xdr:col>47</xdr:col>
      <xdr:colOff>19050</xdr:colOff>
      <xdr:row>24</xdr:row>
      <xdr:rowOff>209550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5203149F-5AA7-4CCA-BADF-7F93002EBB33}"/>
            </a:ext>
          </a:extLst>
        </xdr:cNvPr>
        <xdr:cNvSpPr/>
      </xdr:nvSpPr>
      <xdr:spPr>
        <a:xfrm>
          <a:off x="7467601" y="4410076"/>
          <a:ext cx="6105524" cy="1752599"/>
        </a:xfrm>
        <a:prstGeom prst="wedgeRoundRectCallout">
          <a:avLst>
            <a:gd name="adj1" fmla="val -102731"/>
            <a:gd name="adj2" fmla="val -50102"/>
            <a:gd name="adj3" fmla="val 16667"/>
          </a:avLst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00">
              <a:solidFill>
                <a:sysClr val="windowText" lastClr="000000"/>
              </a:solidFill>
            </a:rPr>
            <a:t>・契約金額について追加工事が出た場合、</a:t>
          </a:r>
          <a:endParaRPr kumimoji="1" lang="en-US" altLang="ja-JP" sz="1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300">
              <a:solidFill>
                <a:sysClr val="windowText" lastClr="000000"/>
              </a:solidFill>
            </a:rPr>
            <a:t>　　注文書№が同じであれば、合算。</a:t>
          </a:r>
          <a:endParaRPr kumimoji="1" lang="en-US" altLang="ja-JP" sz="1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300">
              <a:solidFill>
                <a:sysClr val="windowText" lastClr="000000"/>
              </a:solidFill>
            </a:rPr>
            <a:t>　　注文書№が違っていても、工事件名が同じであれば、合算。</a:t>
          </a:r>
          <a:endParaRPr kumimoji="1" lang="en-US" altLang="ja-JP" sz="1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300">
              <a:solidFill>
                <a:sysClr val="windowText" lastClr="000000"/>
              </a:solidFill>
            </a:rPr>
            <a:t>　　注文書№が違っていて、工事件名も違う場合は、注文書№ごとに入力。</a:t>
          </a:r>
          <a:endParaRPr kumimoji="1" lang="en-US" altLang="ja-JP" sz="13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300">
              <a:solidFill>
                <a:sysClr val="windowText" lastClr="000000"/>
              </a:solidFill>
            </a:rPr>
            <a:t>　　注文書№が無ければ、</a:t>
          </a:r>
          <a:r>
            <a:rPr kumimoji="1" lang="en-US" altLang="ja-JP" sz="1300">
              <a:solidFill>
                <a:sysClr val="windowText" lastClr="000000"/>
              </a:solidFill>
            </a:rPr>
            <a:t>【</a:t>
          </a:r>
          <a:r>
            <a:rPr kumimoji="1" lang="ja-JP" altLang="en-US" sz="1300">
              <a:solidFill>
                <a:sysClr val="windowText" lastClr="000000"/>
              </a:solidFill>
            </a:rPr>
            <a:t>小口工事</a:t>
          </a:r>
          <a:r>
            <a:rPr kumimoji="1" lang="en-US" altLang="ja-JP" sz="1300">
              <a:solidFill>
                <a:sysClr val="windowText" lastClr="000000"/>
              </a:solidFill>
            </a:rPr>
            <a:t>】</a:t>
          </a:r>
          <a:r>
            <a:rPr kumimoji="1" lang="ja-JP" altLang="en-US" sz="1300">
              <a:solidFill>
                <a:sysClr val="windowText" lastClr="000000"/>
              </a:solidFill>
            </a:rPr>
            <a:t>欄に入力。</a:t>
          </a:r>
        </a:p>
      </xdr:txBody>
    </xdr:sp>
    <xdr:clientData/>
  </xdr:twoCellAnchor>
  <xdr:twoCellAnchor>
    <xdr:from>
      <xdr:col>26</xdr:col>
      <xdr:colOff>0</xdr:colOff>
      <xdr:row>27</xdr:row>
      <xdr:rowOff>9525</xdr:rowOff>
    </xdr:from>
    <xdr:to>
      <xdr:col>42</xdr:col>
      <xdr:colOff>0</xdr:colOff>
      <xdr:row>28</xdr:row>
      <xdr:rowOff>152400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19C4DDCF-575D-433B-BA36-68708D2263D7}"/>
            </a:ext>
          </a:extLst>
        </xdr:cNvPr>
        <xdr:cNvSpPr/>
      </xdr:nvSpPr>
      <xdr:spPr>
        <a:xfrm>
          <a:off x="7467600" y="6648450"/>
          <a:ext cx="4657725" cy="409575"/>
        </a:xfrm>
        <a:prstGeom prst="wedgeRoundRectCallout">
          <a:avLst>
            <a:gd name="adj1" fmla="val -72367"/>
            <a:gd name="adj2" fmla="val -65407"/>
            <a:gd name="adj3" fmla="val 16667"/>
          </a:avLst>
        </a:prstGeom>
        <a:solidFill>
          <a:srgbClr val="ADDC7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00">
              <a:solidFill>
                <a:sysClr val="windowText" lastClr="000000"/>
              </a:solidFill>
              <a:latin typeface="+mn-ea"/>
              <a:ea typeface="+mn-ea"/>
            </a:rPr>
            <a:t>・入力が</a:t>
          </a:r>
          <a:r>
            <a:rPr kumimoji="1" lang="en-US" altLang="ja-JP" sz="1300">
              <a:solidFill>
                <a:sysClr val="windowText" lastClr="000000"/>
              </a:solidFill>
              <a:latin typeface="+mn-ea"/>
              <a:ea typeface="+mn-ea"/>
            </a:rPr>
            <a:t>8</a:t>
          </a:r>
          <a:r>
            <a:rPr kumimoji="1" lang="ja-JP" altLang="en-US" sz="1300">
              <a:solidFill>
                <a:sysClr val="windowText" lastClr="000000"/>
              </a:solidFill>
              <a:latin typeface="+mn-ea"/>
              <a:ea typeface="+mn-ea"/>
            </a:rPr>
            <a:t>行を超える場合には、請求内訳書に続きを入力。</a:t>
          </a:r>
        </a:p>
      </xdr:txBody>
    </xdr:sp>
    <xdr:clientData/>
  </xdr:twoCellAnchor>
  <xdr:twoCellAnchor>
    <xdr:from>
      <xdr:col>23</xdr:col>
      <xdr:colOff>200025</xdr:colOff>
      <xdr:row>50</xdr:row>
      <xdr:rowOff>142875</xdr:rowOff>
    </xdr:from>
    <xdr:to>
      <xdr:col>25</xdr:col>
      <xdr:colOff>9525</xdr:colOff>
      <xdr:row>52</xdr:row>
      <xdr:rowOff>133350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B3ABEB9-2781-41DB-99C6-8238D0F29075}"/>
            </a:ext>
          </a:extLst>
        </xdr:cNvPr>
        <xdr:cNvSpPr txBox="1"/>
      </xdr:nvSpPr>
      <xdr:spPr>
        <a:xfrm>
          <a:off x="6772275" y="12334875"/>
          <a:ext cx="41910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tx1">
                  <a:lumMod val="75000"/>
                  <a:lumOff val="25000"/>
                </a:schemeClr>
              </a:solidFill>
            </a:rPr>
            <a:t>㊞</a:t>
          </a:r>
        </a:p>
      </xdr:txBody>
    </xdr:sp>
    <xdr:clientData/>
  </xdr:twoCellAnchor>
  <xdr:twoCellAnchor>
    <xdr:from>
      <xdr:col>23</xdr:col>
      <xdr:colOff>200025</xdr:colOff>
      <xdr:row>92</xdr:row>
      <xdr:rowOff>142875</xdr:rowOff>
    </xdr:from>
    <xdr:to>
      <xdr:col>25</xdr:col>
      <xdr:colOff>9525</xdr:colOff>
      <xdr:row>94</xdr:row>
      <xdr:rowOff>133350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1A00807-0682-45A5-B8FD-E1874EBFE4A4}"/>
            </a:ext>
          </a:extLst>
        </xdr:cNvPr>
        <xdr:cNvSpPr txBox="1"/>
      </xdr:nvSpPr>
      <xdr:spPr>
        <a:xfrm>
          <a:off x="6772275" y="22669500"/>
          <a:ext cx="41910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tx1">
                  <a:lumMod val="75000"/>
                  <a:lumOff val="25000"/>
                </a:schemeClr>
              </a:solidFill>
            </a:rPr>
            <a:t>㊞</a:t>
          </a:r>
        </a:p>
      </xdr:txBody>
    </xdr:sp>
    <xdr:clientData/>
  </xdr:twoCellAnchor>
  <xdr:twoCellAnchor>
    <xdr:from>
      <xdr:col>23</xdr:col>
      <xdr:colOff>200025</xdr:colOff>
      <xdr:row>50</xdr:row>
      <xdr:rowOff>142875</xdr:rowOff>
    </xdr:from>
    <xdr:to>
      <xdr:col>25</xdr:col>
      <xdr:colOff>9525</xdr:colOff>
      <xdr:row>52</xdr:row>
      <xdr:rowOff>133350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F0E3D92-0C86-4A06-93C3-95A34EE82AD7}"/>
            </a:ext>
          </a:extLst>
        </xdr:cNvPr>
        <xdr:cNvSpPr txBox="1"/>
      </xdr:nvSpPr>
      <xdr:spPr>
        <a:xfrm>
          <a:off x="6772275" y="12334875"/>
          <a:ext cx="41910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tx1">
                  <a:lumMod val="75000"/>
                  <a:lumOff val="25000"/>
                </a:schemeClr>
              </a:solidFill>
            </a:rPr>
            <a:t>㊞</a:t>
          </a:r>
        </a:p>
      </xdr:txBody>
    </xdr:sp>
    <xdr:clientData/>
  </xdr:twoCellAnchor>
  <xdr:twoCellAnchor>
    <xdr:from>
      <xdr:col>23</xdr:col>
      <xdr:colOff>200025</xdr:colOff>
      <xdr:row>92</xdr:row>
      <xdr:rowOff>142875</xdr:rowOff>
    </xdr:from>
    <xdr:to>
      <xdr:col>25</xdr:col>
      <xdr:colOff>9525</xdr:colOff>
      <xdr:row>94</xdr:row>
      <xdr:rowOff>133350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17D5B8C-E1E5-49E1-91EB-CF38F78BAA90}"/>
            </a:ext>
          </a:extLst>
        </xdr:cNvPr>
        <xdr:cNvSpPr txBox="1"/>
      </xdr:nvSpPr>
      <xdr:spPr>
        <a:xfrm>
          <a:off x="6772275" y="22669500"/>
          <a:ext cx="41910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tx1">
                  <a:lumMod val="75000"/>
                  <a:lumOff val="25000"/>
                </a:schemeClr>
              </a:solidFill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49B2D-ED72-41F3-BF3E-CE7947E61E2A}">
  <sheetPr>
    <tabColor rgb="FFFFCCFF"/>
  </sheetPr>
  <dimension ref="A1:AA126"/>
  <sheetViews>
    <sheetView showZeros="0" tabSelected="1" view="pageBreakPreview" zoomScaleNormal="100" zoomScaleSheetLayoutView="100" workbookViewId="0">
      <selection activeCell="P4" sqref="P4:Y4"/>
    </sheetView>
  </sheetViews>
  <sheetFormatPr defaultRowHeight="11.25" x14ac:dyDescent="0.35"/>
  <cols>
    <col min="1" max="24" width="4.28515625" style="1" customWidth="1"/>
    <col min="25" max="25" width="4.85546875" style="1" customWidth="1"/>
    <col min="26" max="26" width="4.28515625" style="1" customWidth="1"/>
    <col min="27" max="27" width="8" style="1" bestFit="1" customWidth="1"/>
    <col min="28" max="30" width="4.28515625" style="1" customWidth="1"/>
    <col min="31" max="31" width="4.5703125" style="1" customWidth="1"/>
    <col min="32" max="48" width="4.28515625" style="1" customWidth="1"/>
    <col min="49" max="16384" width="9.140625" style="1"/>
  </cols>
  <sheetData>
    <row r="1" spans="1:25" ht="26.25" customHeight="1" x14ac:dyDescent="0.35">
      <c r="A1" s="90"/>
      <c r="B1" s="98"/>
      <c r="C1" s="98"/>
      <c r="D1" s="98"/>
      <c r="E1" s="98"/>
      <c r="F1" s="98"/>
      <c r="G1" s="98"/>
      <c r="H1" s="98"/>
      <c r="I1" s="90"/>
      <c r="J1" s="106" t="s">
        <v>26</v>
      </c>
      <c r="K1" s="106"/>
      <c r="L1" s="106"/>
      <c r="M1" s="106"/>
      <c r="N1" s="106"/>
      <c r="O1" s="106"/>
      <c r="P1" s="106"/>
      <c r="Q1" s="104" t="s">
        <v>74</v>
      </c>
      <c r="R1" s="104"/>
      <c r="S1" s="104"/>
      <c r="T1" s="104"/>
      <c r="U1" s="104"/>
      <c r="V1" s="90"/>
      <c r="W1" s="90"/>
      <c r="X1" s="332" t="s">
        <v>14</v>
      </c>
      <c r="Y1" s="332"/>
    </row>
    <row r="2" spans="1:25" ht="9" customHeigh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332"/>
      <c r="Y2" s="332"/>
    </row>
    <row r="3" spans="1:25" ht="15" customHeight="1" x14ac:dyDescent="0.35">
      <c r="A3" s="152" t="s">
        <v>59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26"/>
      <c r="N3" s="26"/>
      <c r="O3" s="26"/>
      <c r="P3" s="32"/>
      <c r="Q3" s="124" t="s">
        <v>1</v>
      </c>
      <c r="R3" s="124"/>
      <c r="S3" s="25"/>
      <c r="T3" s="8" t="s">
        <v>2</v>
      </c>
      <c r="U3" s="25"/>
      <c r="V3" s="8" t="s">
        <v>3</v>
      </c>
      <c r="W3" s="25"/>
      <c r="X3" s="8" t="s">
        <v>7</v>
      </c>
      <c r="Y3" s="45"/>
    </row>
    <row r="4" spans="1:25" ht="18" customHeight="1" x14ac:dyDescent="0.3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7"/>
      <c r="N4" s="125" t="s">
        <v>35</v>
      </c>
      <c r="O4" s="126"/>
      <c r="P4" s="227"/>
      <c r="Q4" s="227"/>
      <c r="R4" s="227"/>
      <c r="S4" s="227"/>
      <c r="T4" s="227"/>
      <c r="U4" s="227"/>
      <c r="V4" s="227"/>
      <c r="W4" s="227"/>
      <c r="X4" s="227"/>
      <c r="Y4" s="228"/>
    </row>
    <row r="5" spans="1:25" ht="21" customHeight="1" x14ac:dyDescent="0.35">
      <c r="A5" s="7"/>
      <c r="B5" s="14"/>
      <c r="C5" s="14"/>
      <c r="D5" s="7"/>
      <c r="E5" s="27" t="s">
        <v>31</v>
      </c>
      <c r="F5" s="27"/>
      <c r="G5" s="27"/>
      <c r="H5" s="7"/>
      <c r="I5" s="7"/>
      <c r="J5" s="7"/>
      <c r="K5" s="7"/>
      <c r="L5" s="7"/>
      <c r="M5" s="7"/>
      <c r="N5" s="229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1"/>
    </row>
    <row r="6" spans="1:25" ht="21" customHeight="1" x14ac:dyDescent="0.35">
      <c r="A6" s="7"/>
      <c r="B6" s="14"/>
      <c r="C6" s="14"/>
      <c r="D6" s="7"/>
      <c r="E6" s="7"/>
      <c r="F6" s="7"/>
      <c r="G6" s="7"/>
      <c r="H6" s="7"/>
      <c r="I6" s="7"/>
      <c r="J6" s="7"/>
      <c r="K6" s="7"/>
      <c r="L6" s="7"/>
      <c r="M6" s="7"/>
      <c r="N6" s="229"/>
      <c r="O6" s="230"/>
      <c r="P6" s="112"/>
      <c r="Q6" s="112"/>
      <c r="R6" s="112"/>
      <c r="S6" s="112"/>
      <c r="T6" s="112"/>
      <c r="U6" s="112"/>
      <c r="V6" s="112"/>
      <c r="W6" s="112"/>
      <c r="X6" s="112"/>
      <c r="Y6" s="113"/>
    </row>
    <row r="7" spans="1:25" ht="21" customHeight="1" x14ac:dyDescent="0.35">
      <c r="A7" s="7"/>
      <c r="B7" s="7"/>
      <c r="C7" s="7"/>
      <c r="D7" s="7"/>
      <c r="E7" s="7"/>
      <c r="F7" s="7"/>
      <c r="G7" s="7"/>
      <c r="H7" s="7"/>
      <c r="I7" s="7"/>
      <c r="J7" s="28"/>
      <c r="K7" s="7"/>
      <c r="L7" s="7"/>
      <c r="M7" s="7"/>
      <c r="N7" s="132" t="s">
        <v>4</v>
      </c>
      <c r="O7" s="133"/>
      <c r="P7" s="232"/>
      <c r="Q7" s="232"/>
      <c r="R7" s="232"/>
      <c r="S7" s="232"/>
      <c r="T7" s="232"/>
      <c r="U7" s="232"/>
      <c r="V7" s="232"/>
      <c r="W7" s="232"/>
      <c r="X7" s="232"/>
      <c r="Y7" s="233"/>
    </row>
    <row r="8" spans="1:25" ht="21" customHeight="1" x14ac:dyDescent="0.35">
      <c r="A8" s="243" t="s">
        <v>24</v>
      </c>
      <c r="B8" s="244"/>
      <c r="C8" s="244"/>
      <c r="D8" s="244"/>
      <c r="E8" s="244"/>
      <c r="F8" s="244"/>
      <c r="G8" s="244"/>
      <c r="H8" s="244"/>
      <c r="I8" s="244"/>
      <c r="J8" s="244"/>
      <c r="K8" s="245"/>
      <c r="L8" s="28"/>
      <c r="M8" s="28"/>
      <c r="N8" s="234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6"/>
    </row>
    <row r="9" spans="1:25" ht="21" customHeight="1" x14ac:dyDescent="0.35">
      <c r="A9" s="260" t="s">
        <v>27</v>
      </c>
      <c r="B9" s="261"/>
      <c r="C9" s="262"/>
      <c r="D9" s="266">
        <f>SUM(U19,U22)</f>
        <v>0</v>
      </c>
      <c r="E9" s="266"/>
      <c r="F9" s="266"/>
      <c r="G9" s="266"/>
      <c r="H9" s="266"/>
      <c r="I9" s="266"/>
      <c r="J9" s="266"/>
      <c r="K9" s="267"/>
      <c r="L9" s="33"/>
      <c r="M9" s="34"/>
      <c r="N9" s="237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9"/>
    </row>
    <row r="10" spans="1:25" ht="18" customHeight="1" x14ac:dyDescent="0.35">
      <c r="A10" s="260"/>
      <c r="B10" s="261"/>
      <c r="C10" s="262"/>
      <c r="D10" s="266"/>
      <c r="E10" s="266"/>
      <c r="F10" s="266"/>
      <c r="G10" s="266"/>
      <c r="H10" s="266"/>
      <c r="I10" s="266"/>
      <c r="J10" s="266"/>
      <c r="K10" s="267"/>
      <c r="L10" s="34"/>
      <c r="M10" s="34"/>
      <c r="N10" s="132" t="s">
        <v>21</v>
      </c>
      <c r="O10" s="133"/>
      <c r="P10" s="240"/>
      <c r="Q10" s="240"/>
      <c r="R10" s="240"/>
      <c r="S10" s="240"/>
      <c r="T10" s="133" t="s">
        <v>25</v>
      </c>
      <c r="U10" s="133"/>
      <c r="V10" s="240"/>
      <c r="W10" s="240"/>
      <c r="X10" s="240"/>
      <c r="Y10" s="270"/>
    </row>
    <row r="11" spans="1:25" ht="15" customHeight="1" x14ac:dyDescent="0.35">
      <c r="A11" s="260"/>
      <c r="B11" s="261"/>
      <c r="C11" s="262"/>
      <c r="D11" s="266"/>
      <c r="E11" s="266"/>
      <c r="F11" s="266"/>
      <c r="G11" s="266"/>
      <c r="H11" s="266"/>
      <c r="I11" s="266"/>
      <c r="J11" s="266"/>
      <c r="K11" s="267"/>
      <c r="L11" s="34"/>
      <c r="M11" s="34"/>
      <c r="N11" s="125" t="s">
        <v>36</v>
      </c>
      <c r="O11" s="126"/>
      <c r="P11" s="126"/>
      <c r="Q11" s="126"/>
      <c r="R11" s="126"/>
      <c r="S11" s="126"/>
      <c r="T11" s="126"/>
      <c r="U11" s="126"/>
      <c r="V11" s="55" t="s">
        <v>18</v>
      </c>
      <c r="W11" s="141" t="s">
        <v>17</v>
      </c>
      <c r="X11" s="141"/>
      <c r="Y11" s="142"/>
    </row>
    <row r="12" spans="1:25" ht="19.5" customHeight="1" x14ac:dyDescent="0.35">
      <c r="A12" s="263"/>
      <c r="B12" s="264"/>
      <c r="C12" s="265"/>
      <c r="D12" s="268"/>
      <c r="E12" s="268"/>
      <c r="F12" s="268"/>
      <c r="G12" s="268"/>
      <c r="H12" s="268"/>
      <c r="I12" s="268"/>
      <c r="J12" s="268"/>
      <c r="K12" s="269"/>
      <c r="L12" s="32"/>
      <c r="M12" s="32"/>
      <c r="N12" s="271"/>
      <c r="O12" s="272"/>
      <c r="P12" s="272"/>
      <c r="Q12" s="272"/>
      <c r="R12" s="272"/>
      <c r="S12" s="272"/>
      <c r="T12" s="272"/>
      <c r="U12" s="272"/>
      <c r="V12" s="57"/>
      <c r="W12" s="241"/>
      <c r="X12" s="241"/>
      <c r="Y12" s="242"/>
    </row>
    <row r="13" spans="1:25" ht="15" customHeight="1" x14ac:dyDescent="0.35">
      <c r="A13" s="250" t="s">
        <v>37</v>
      </c>
      <c r="B13" s="251"/>
      <c r="C13" s="252"/>
      <c r="D13" s="256"/>
      <c r="E13" s="256"/>
      <c r="F13" s="256"/>
      <c r="G13" s="256"/>
      <c r="H13" s="256"/>
      <c r="I13" s="256"/>
      <c r="J13" s="256"/>
      <c r="K13" s="257"/>
      <c r="L13" s="32"/>
      <c r="M13" s="32"/>
      <c r="N13" s="190" t="s">
        <v>53</v>
      </c>
      <c r="O13" s="191"/>
      <c r="P13" s="246"/>
      <c r="Q13" s="247"/>
      <c r="R13" s="247"/>
      <c r="S13" s="247"/>
      <c r="T13" s="247"/>
      <c r="U13" s="247"/>
      <c r="V13" s="247"/>
      <c r="W13" s="247"/>
      <c r="X13" s="247"/>
      <c r="Y13" s="247"/>
    </row>
    <row r="14" spans="1:25" ht="19.5" customHeight="1" x14ac:dyDescent="0.35">
      <c r="A14" s="253"/>
      <c r="B14" s="254"/>
      <c r="C14" s="255"/>
      <c r="D14" s="258"/>
      <c r="E14" s="258"/>
      <c r="F14" s="258"/>
      <c r="G14" s="258"/>
      <c r="H14" s="258"/>
      <c r="I14" s="258"/>
      <c r="J14" s="258"/>
      <c r="K14" s="259"/>
      <c r="L14" s="32"/>
      <c r="M14" s="32"/>
      <c r="N14" s="194" t="s">
        <v>52</v>
      </c>
      <c r="O14" s="195"/>
      <c r="P14" s="248"/>
      <c r="Q14" s="249"/>
      <c r="R14" s="249"/>
      <c r="S14" s="249"/>
      <c r="T14" s="249"/>
      <c r="U14" s="249"/>
      <c r="V14" s="249"/>
      <c r="W14" s="249"/>
      <c r="X14" s="249"/>
      <c r="Y14" s="249"/>
    </row>
    <row r="15" spans="1:25" ht="18" customHeight="1" x14ac:dyDescent="0.15">
      <c r="A15" s="218" t="s">
        <v>6</v>
      </c>
      <c r="B15" s="218"/>
      <c r="C15" s="218"/>
      <c r="D15" s="7"/>
      <c r="E15" s="7"/>
      <c r="F15" s="7"/>
      <c r="G15" s="7"/>
      <c r="H15" s="7"/>
      <c r="I15" s="7"/>
      <c r="J15" s="7"/>
      <c r="K15" s="19"/>
      <c r="L15" s="19"/>
      <c r="M15" s="19"/>
      <c r="N15" s="19"/>
      <c r="O15" s="19"/>
      <c r="P15" s="208"/>
      <c r="Q15" s="208"/>
      <c r="R15" s="208"/>
      <c r="S15" s="20"/>
      <c r="T15" s="44"/>
      <c r="U15" s="20"/>
      <c r="V15" s="20"/>
      <c r="W15" s="20"/>
      <c r="X15" s="20"/>
      <c r="Y15" s="20"/>
    </row>
    <row r="16" spans="1:25" ht="18" customHeight="1" x14ac:dyDescent="0.35">
      <c r="A16" s="209" t="s">
        <v>28</v>
      </c>
      <c r="B16" s="210"/>
      <c r="C16" s="211"/>
      <c r="D16" s="212"/>
      <c r="E16" s="212"/>
      <c r="F16" s="213"/>
      <c r="G16" s="214" t="s">
        <v>9</v>
      </c>
      <c r="H16" s="215"/>
      <c r="I16" s="216"/>
      <c r="J16" s="216"/>
      <c r="K16" s="216"/>
      <c r="L16" s="216"/>
      <c r="M16" s="216"/>
      <c r="N16" s="216"/>
      <c r="O16" s="216"/>
      <c r="P16" s="216"/>
      <c r="Q16" s="216"/>
      <c r="R16" s="217"/>
      <c r="S16" s="29"/>
      <c r="T16" s="43"/>
      <c r="U16" s="7"/>
      <c r="V16" s="7"/>
      <c r="W16" s="7"/>
      <c r="X16" s="7"/>
      <c r="Y16" s="7"/>
    </row>
    <row r="17" spans="1:27" ht="22.5" customHeight="1" x14ac:dyDescent="0.35">
      <c r="A17" s="109" t="s">
        <v>8</v>
      </c>
      <c r="B17" s="110"/>
      <c r="C17" s="110"/>
      <c r="D17" s="110"/>
      <c r="E17" s="110"/>
      <c r="F17" s="111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3"/>
      <c r="S17" s="52"/>
      <c r="T17" s="53"/>
      <c r="U17" s="53"/>
      <c r="V17" s="53"/>
      <c r="W17" s="53"/>
      <c r="X17" s="53"/>
      <c r="Y17" s="53"/>
    </row>
    <row r="18" spans="1:27" ht="22.5" customHeight="1" x14ac:dyDescent="0.35">
      <c r="A18" s="38" t="s">
        <v>40</v>
      </c>
      <c r="B18" s="119" t="s">
        <v>46</v>
      </c>
      <c r="C18" s="119"/>
      <c r="D18" s="119"/>
      <c r="E18" s="119"/>
      <c r="F18" s="120"/>
      <c r="G18" s="121"/>
      <c r="H18" s="121"/>
      <c r="I18" s="121"/>
      <c r="J18" s="121"/>
      <c r="K18" s="121"/>
      <c r="L18" s="121"/>
      <c r="M18" s="121"/>
      <c r="N18" s="121"/>
      <c r="O18" s="121"/>
      <c r="P18" s="122" t="s">
        <v>19</v>
      </c>
      <c r="Q18" s="122"/>
      <c r="R18" s="123"/>
      <c r="S18" s="30"/>
      <c r="T18" s="297" t="s">
        <v>38</v>
      </c>
      <c r="U18" s="300" t="s">
        <v>60</v>
      </c>
      <c r="V18" s="300"/>
      <c r="W18" s="300"/>
      <c r="X18" s="300"/>
      <c r="Y18" s="301"/>
    </row>
    <row r="19" spans="1:27" ht="22.5" customHeight="1" x14ac:dyDescent="0.35">
      <c r="A19" s="39" t="s">
        <v>41</v>
      </c>
      <c r="B19" s="119" t="s">
        <v>47</v>
      </c>
      <c r="C19" s="119"/>
      <c r="D19" s="119"/>
      <c r="E19" s="119"/>
      <c r="F19" s="120"/>
      <c r="G19" s="121"/>
      <c r="H19" s="121"/>
      <c r="I19" s="121"/>
      <c r="J19" s="121"/>
      <c r="K19" s="121"/>
      <c r="L19" s="121"/>
      <c r="M19" s="121"/>
      <c r="N19" s="121"/>
      <c r="O19" s="121"/>
      <c r="P19" s="122" t="s">
        <v>19</v>
      </c>
      <c r="Q19" s="122"/>
      <c r="R19" s="123"/>
      <c r="S19" s="30"/>
      <c r="T19" s="298"/>
      <c r="U19" s="200">
        <f>SUM(G22,G64,G106)</f>
        <v>0</v>
      </c>
      <c r="V19" s="200"/>
      <c r="W19" s="200"/>
      <c r="X19" s="200"/>
      <c r="Y19" s="302"/>
    </row>
    <row r="20" spans="1:27" ht="22.5" customHeight="1" x14ac:dyDescent="0.35">
      <c r="A20" s="40" t="s">
        <v>42</v>
      </c>
      <c r="B20" s="119" t="s">
        <v>48</v>
      </c>
      <c r="C20" s="119"/>
      <c r="D20" s="119"/>
      <c r="E20" s="119"/>
      <c r="F20" s="120"/>
      <c r="G20" s="121"/>
      <c r="H20" s="121"/>
      <c r="I20" s="121"/>
      <c r="J20" s="121"/>
      <c r="K20" s="121"/>
      <c r="L20" s="121"/>
      <c r="M20" s="121"/>
      <c r="N20" s="121"/>
      <c r="O20" s="121"/>
      <c r="P20" s="122" t="s">
        <v>19</v>
      </c>
      <c r="Q20" s="122"/>
      <c r="R20" s="123"/>
      <c r="S20" s="30"/>
      <c r="T20" s="298"/>
      <c r="U20" s="303"/>
      <c r="V20" s="303"/>
      <c r="W20" s="303"/>
      <c r="X20" s="303"/>
      <c r="Y20" s="304"/>
    </row>
    <row r="21" spans="1:27" ht="22.5" customHeight="1" x14ac:dyDescent="0.35">
      <c r="A21" s="58" t="s">
        <v>43</v>
      </c>
      <c r="B21" s="198" t="s">
        <v>50</v>
      </c>
      <c r="C21" s="198"/>
      <c r="D21" s="198"/>
      <c r="E21" s="198"/>
      <c r="F21" s="199"/>
      <c r="G21" s="200">
        <f>G20*0.1</f>
        <v>0</v>
      </c>
      <c r="H21" s="200"/>
      <c r="I21" s="200"/>
      <c r="J21" s="200"/>
      <c r="K21" s="200"/>
      <c r="L21" s="200"/>
      <c r="M21" s="200"/>
      <c r="N21" s="200"/>
      <c r="O21" s="200"/>
      <c r="P21" s="201"/>
      <c r="Q21" s="201"/>
      <c r="R21" s="202"/>
      <c r="S21" s="30"/>
      <c r="T21" s="298"/>
      <c r="U21" s="306" t="s">
        <v>73</v>
      </c>
      <c r="V21" s="306"/>
      <c r="W21" s="306"/>
      <c r="X21" s="306"/>
      <c r="Y21" s="307"/>
    </row>
    <row r="22" spans="1:27" ht="22.5" customHeight="1" x14ac:dyDescent="0.35">
      <c r="A22" s="60" t="s">
        <v>44</v>
      </c>
      <c r="B22" s="203" t="s">
        <v>51</v>
      </c>
      <c r="C22" s="203"/>
      <c r="D22" s="203"/>
      <c r="E22" s="203"/>
      <c r="F22" s="204"/>
      <c r="G22" s="205">
        <f>SUM(G20:O21)</f>
        <v>0</v>
      </c>
      <c r="H22" s="205"/>
      <c r="I22" s="205"/>
      <c r="J22" s="205"/>
      <c r="K22" s="205"/>
      <c r="L22" s="205"/>
      <c r="M22" s="205"/>
      <c r="N22" s="205"/>
      <c r="O22" s="205"/>
      <c r="P22" s="206" t="s">
        <v>34</v>
      </c>
      <c r="Q22" s="206" t="s">
        <v>34</v>
      </c>
      <c r="R22" s="207" t="s">
        <v>34</v>
      </c>
      <c r="S22" s="31"/>
      <c r="T22" s="298"/>
      <c r="U22" s="200">
        <f>SUM(AA22:AA23)</f>
        <v>0</v>
      </c>
      <c r="V22" s="200"/>
      <c r="W22" s="200"/>
      <c r="X22" s="200"/>
      <c r="Y22" s="302"/>
      <c r="AA22" s="3">
        <f>SUM(S36,S78,S120)</f>
        <v>0</v>
      </c>
    </row>
    <row r="23" spans="1:27" ht="22.5" customHeight="1" x14ac:dyDescent="0.35">
      <c r="A23" s="59" t="s">
        <v>45</v>
      </c>
      <c r="B23" s="114" t="s">
        <v>49</v>
      </c>
      <c r="C23" s="114"/>
      <c r="D23" s="114"/>
      <c r="E23" s="114"/>
      <c r="F23" s="115"/>
      <c r="G23" s="116">
        <f>G18-G19-G20</f>
        <v>0</v>
      </c>
      <c r="H23" s="116"/>
      <c r="I23" s="116"/>
      <c r="J23" s="116"/>
      <c r="K23" s="116"/>
      <c r="L23" s="116"/>
      <c r="M23" s="116"/>
      <c r="N23" s="116"/>
      <c r="O23" s="116"/>
      <c r="P23" s="117" t="s">
        <v>19</v>
      </c>
      <c r="Q23" s="117" t="s">
        <v>19</v>
      </c>
      <c r="R23" s="118" t="s">
        <v>19</v>
      </c>
      <c r="S23" s="30"/>
      <c r="T23" s="299"/>
      <c r="U23" s="116"/>
      <c r="V23" s="116"/>
      <c r="W23" s="116"/>
      <c r="X23" s="116"/>
      <c r="Y23" s="305"/>
      <c r="AA23" s="3">
        <f>SUM('請求内訳書（自動計算用）'!S33:U33,'請求内訳書（自動計算用）'!S66:U66,'請求内訳書（自動計算用）'!S99:U99)</f>
        <v>0</v>
      </c>
    </row>
    <row r="24" spans="1:27" ht="18" customHeight="1" x14ac:dyDescent="0.15">
      <c r="A24" s="287" t="s">
        <v>29</v>
      </c>
      <c r="B24" s="287"/>
      <c r="C24" s="287"/>
      <c r="D24" s="21"/>
      <c r="E24" s="21"/>
      <c r="F24" s="10"/>
      <c r="G24" s="10"/>
      <c r="H24" s="10"/>
      <c r="I24" s="10"/>
      <c r="J24" s="10"/>
      <c r="K24" s="10"/>
      <c r="L24" s="10"/>
      <c r="M24" s="10"/>
      <c r="N24" s="22"/>
      <c r="O24" s="22"/>
      <c r="P24" s="23"/>
      <c r="Q24" s="23"/>
      <c r="R24" s="23"/>
      <c r="S24" s="23"/>
      <c r="T24" s="24"/>
      <c r="U24" s="24"/>
      <c r="V24" s="24"/>
      <c r="W24" s="24"/>
      <c r="X24" s="24"/>
      <c r="Y24" s="24"/>
    </row>
    <row r="25" spans="1:27" ht="15" customHeight="1" x14ac:dyDescent="0.35">
      <c r="A25" s="75" t="s">
        <v>2</v>
      </c>
      <c r="B25" s="51" t="s">
        <v>3</v>
      </c>
      <c r="C25" s="288" t="s">
        <v>54</v>
      </c>
      <c r="D25" s="289"/>
      <c r="E25" s="289"/>
      <c r="F25" s="289"/>
      <c r="G25" s="289"/>
      <c r="H25" s="289"/>
      <c r="I25" s="289"/>
      <c r="J25" s="290"/>
      <c r="K25" s="291" t="s">
        <v>55</v>
      </c>
      <c r="L25" s="292"/>
      <c r="M25" s="292"/>
      <c r="N25" s="293"/>
      <c r="O25" s="91" t="s">
        <v>30</v>
      </c>
      <c r="P25" s="76" t="s">
        <v>0</v>
      </c>
      <c r="Q25" s="294" t="s">
        <v>57</v>
      </c>
      <c r="R25" s="294"/>
      <c r="S25" s="294" t="s">
        <v>56</v>
      </c>
      <c r="T25" s="294"/>
      <c r="U25" s="294"/>
      <c r="V25" s="294" t="s">
        <v>58</v>
      </c>
      <c r="W25" s="294"/>
      <c r="X25" s="275" t="s">
        <v>9</v>
      </c>
      <c r="Y25" s="276"/>
    </row>
    <row r="26" spans="1:27" ht="21" customHeight="1" x14ac:dyDescent="0.35">
      <c r="A26" s="54"/>
      <c r="B26" s="67"/>
      <c r="C26" s="277"/>
      <c r="D26" s="278"/>
      <c r="E26" s="278"/>
      <c r="F26" s="278"/>
      <c r="G26" s="278"/>
      <c r="H26" s="278"/>
      <c r="I26" s="278"/>
      <c r="J26" s="279"/>
      <c r="K26" s="280"/>
      <c r="L26" s="281"/>
      <c r="M26" s="281"/>
      <c r="N26" s="282"/>
      <c r="O26" s="92"/>
      <c r="P26" s="69"/>
      <c r="Q26" s="283"/>
      <c r="R26" s="283"/>
      <c r="S26" s="283"/>
      <c r="T26" s="283"/>
      <c r="U26" s="283"/>
      <c r="V26" s="284"/>
      <c r="W26" s="284"/>
      <c r="X26" s="285"/>
      <c r="Y26" s="286"/>
    </row>
    <row r="27" spans="1:27" ht="21" customHeight="1" x14ac:dyDescent="0.35">
      <c r="A27" s="56"/>
      <c r="B27" s="68"/>
      <c r="C27" s="219"/>
      <c r="D27" s="220"/>
      <c r="E27" s="220"/>
      <c r="F27" s="220"/>
      <c r="G27" s="220"/>
      <c r="H27" s="220"/>
      <c r="I27" s="220"/>
      <c r="J27" s="221"/>
      <c r="K27" s="222"/>
      <c r="L27" s="223"/>
      <c r="M27" s="223"/>
      <c r="N27" s="224"/>
      <c r="O27" s="92"/>
      <c r="P27" s="69"/>
      <c r="Q27" s="295"/>
      <c r="R27" s="295"/>
      <c r="S27" s="295"/>
      <c r="T27" s="295"/>
      <c r="U27" s="295"/>
      <c r="V27" s="296"/>
      <c r="W27" s="296"/>
      <c r="X27" s="273"/>
      <c r="Y27" s="274"/>
    </row>
    <row r="28" spans="1:27" ht="21" customHeight="1" x14ac:dyDescent="0.35">
      <c r="A28" s="56"/>
      <c r="B28" s="68"/>
      <c r="C28" s="219"/>
      <c r="D28" s="220"/>
      <c r="E28" s="220"/>
      <c r="F28" s="220"/>
      <c r="G28" s="220"/>
      <c r="H28" s="220"/>
      <c r="I28" s="220"/>
      <c r="J28" s="221"/>
      <c r="K28" s="222"/>
      <c r="L28" s="223"/>
      <c r="M28" s="223"/>
      <c r="N28" s="224"/>
      <c r="O28" s="92"/>
      <c r="P28" s="69"/>
      <c r="Q28" s="295"/>
      <c r="R28" s="295"/>
      <c r="S28" s="295"/>
      <c r="T28" s="295"/>
      <c r="U28" s="295"/>
      <c r="V28" s="296"/>
      <c r="W28" s="296"/>
      <c r="X28" s="273"/>
      <c r="Y28" s="274"/>
    </row>
    <row r="29" spans="1:27" ht="21" customHeight="1" x14ac:dyDescent="0.35">
      <c r="A29" s="56"/>
      <c r="B29" s="68"/>
      <c r="C29" s="219"/>
      <c r="D29" s="220"/>
      <c r="E29" s="220"/>
      <c r="F29" s="220"/>
      <c r="G29" s="220"/>
      <c r="H29" s="220"/>
      <c r="I29" s="220"/>
      <c r="J29" s="221"/>
      <c r="K29" s="222"/>
      <c r="L29" s="223"/>
      <c r="M29" s="223"/>
      <c r="N29" s="224"/>
      <c r="O29" s="92"/>
      <c r="P29" s="69"/>
      <c r="Q29" s="295"/>
      <c r="R29" s="295"/>
      <c r="S29" s="295"/>
      <c r="T29" s="295"/>
      <c r="U29" s="295"/>
      <c r="V29" s="296"/>
      <c r="W29" s="296"/>
      <c r="X29" s="273"/>
      <c r="Y29" s="274"/>
    </row>
    <row r="30" spans="1:27" ht="21" customHeight="1" x14ac:dyDescent="0.35">
      <c r="A30" s="56"/>
      <c r="B30" s="68"/>
      <c r="C30" s="219"/>
      <c r="D30" s="220"/>
      <c r="E30" s="220"/>
      <c r="F30" s="220"/>
      <c r="G30" s="220"/>
      <c r="H30" s="220"/>
      <c r="I30" s="220"/>
      <c r="J30" s="221"/>
      <c r="K30" s="222"/>
      <c r="L30" s="223"/>
      <c r="M30" s="223"/>
      <c r="N30" s="224"/>
      <c r="O30" s="92"/>
      <c r="P30" s="69"/>
      <c r="Q30" s="295"/>
      <c r="R30" s="295"/>
      <c r="S30" s="295"/>
      <c r="T30" s="295"/>
      <c r="U30" s="295"/>
      <c r="V30" s="296"/>
      <c r="W30" s="296"/>
      <c r="X30" s="273"/>
      <c r="Y30" s="274"/>
    </row>
    <row r="31" spans="1:27" ht="21" customHeight="1" x14ac:dyDescent="0.35">
      <c r="A31" s="56"/>
      <c r="B31" s="68"/>
      <c r="C31" s="219"/>
      <c r="D31" s="220"/>
      <c r="E31" s="220"/>
      <c r="F31" s="220"/>
      <c r="G31" s="220"/>
      <c r="H31" s="220"/>
      <c r="I31" s="220"/>
      <c r="J31" s="221"/>
      <c r="K31" s="222"/>
      <c r="L31" s="223"/>
      <c r="M31" s="223"/>
      <c r="N31" s="224"/>
      <c r="O31" s="92"/>
      <c r="P31" s="69"/>
      <c r="Q31" s="295"/>
      <c r="R31" s="295"/>
      <c r="S31" s="295"/>
      <c r="T31" s="295"/>
      <c r="U31" s="295"/>
      <c r="V31" s="296"/>
      <c r="W31" s="296"/>
      <c r="X31" s="273"/>
      <c r="Y31" s="274"/>
    </row>
    <row r="32" spans="1:27" ht="21" customHeight="1" x14ac:dyDescent="0.35">
      <c r="A32" s="56"/>
      <c r="B32" s="68"/>
      <c r="C32" s="219"/>
      <c r="D32" s="220"/>
      <c r="E32" s="220"/>
      <c r="F32" s="220"/>
      <c r="G32" s="220"/>
      <c r="H32" s="220"/>
      <c r="I32" s="220"/>
      <c r="J32" s="221"/>
      <c r="K32" s="222"/>
      <c r="L32" s="223"/>
      <c r="M32" s="223"/>
      <c r="N32" s="224"/>
      <c r="O32" s="92"/>
      <c r="P32" s="69"/>
      <c r="Q32" s="295"/>
      <c r="R32" s="295"/>
      <c r="S32" s="295"/>
      <c r="T32" s="295"/>
      <c r="U32" s="295"/>
      <c r="V32" s="296"/>
      <c r="W32" s="296"/>
      <c r="X32" s="273"/>
      <c r="Y32" s="274"/>
    </row>
    <row r="33" spans="1:25" ht="21" customHeight="1" x14ac:dyDescent="0.35">
      <c r="A33" s="56"/>
      <c r="B33" s="68"/>
      <c r="C33" s="219"/>
      <c r="D33" s="220"/>
      <c r="E33" s="220"/>
      <c r="F33" s="220"/>
      <c r="G33" s="220"/>
      <c r="H33" s="220"/>
      <c r="I33" s="220"/>
      <c r="J33" s="221"/>
      <c r="K33" s="222"/>
      <c r="L33" s="223"/>
      <c r="M33" s="223"/>
      <c r="N33" s="224"/>
      <c r="O33" s="92"/>
      <c r="P33" s="69"/>
      <c r="Q33" s="295"/>
      <c r="R33" s="295"/>
      <c r="S33" s="295"/>
      <c r="T33" s="295"/>
      <c r="U33" s="295"/>
      <c r="V33" s="296"/>
      <c r="W33" s="296"/>
      <c r="X33" s="273"/>
      <c r="Y33" s="274"/>
    </row>
    <row r="34" spans="1:25" ht="21" customHeight="1" x14ac:dyDescent="0.35">
      <c r="A34" s="63"/>
      <c r="B34" s="64"/>
      <c r="C34" s="225" t="s">
        <v>67</v>
      </c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66"/>
      <c r="P34" s="65"/>
      <c r="Q34" s="308"/>
      <c r="R34" s="308"/>
      <c r="S34" s="309">
        <f>SUM(S26:U33)</f>
        <v>0</v>
      </c>
      <c r="T34" s="310"/>
      <c r="U34" s="311"/>
      <c r="V34" s="312"/>
      <c r="W34" s="312"/>
      <c r="X34" s="313"/>
      <c r="Y34" s="273"/>
    </row>
    <row r="35" spans="1:25" ht="21" customHeight="1" x14ac:dyDescent="0.35">
      <c r="A35" s="61"/>
      <c r="B35" s="62"/>
      <c r="C35" s="314" t="s">
        <v>68</v>
      </c>
      <c r="D35" s="314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71"/>
      <c r="P35" s="72"/>
      <c r="Q35" s="315"/>
      <c r="R35" s="315"/>
      <c r="S35" s="316">
        <f>S34*0.1</f>
        <v>0</v>
      </c>
      <c r="T35" s="317"/>
      <c r="U35" s="318"/>
      <c r="V35" s="319"/>
      <c r="W35" s="319"/>
      <c r="X35" s="320"/>
      <c r="Y35" s="321"/>
    </row>
    <row r="36" spans="1:25" ht="21" customHeight="1" x14ac:dyDescent="0.35">
      <c r="A36" s="107" t="s">
        <v>69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73"/>
      <c r="P36" s="73"/>
      <c r="Q36" s="73"/>
      <c r="R36" s="74" t="s">
        <v>64</v>
      </c>
      <c r="S36" s="322">
        <f>SUM(S34:U35)</f>
        <v>0</v>
      </c>
      <c r="T36" s="323"/>
      <c r="U36" s="324"/>
      <c r="V36" s="330"/>
      <c r="W36" s="330"/>
      <c r="X36" s="330"/>
      <c r="Y36" s="331"/>
    </row>
    <row r="37" spans="1:25" ht="9" customHeight="1" x14ac:dyDescent="0.35">
      <c r="A37" s="9"/>
      <c r="B37" s="9"/>
      <c r="C37" s="10"/>
      <c r="D37" s="10"/>
      <c r="E37" s="10"/>
      <c r="F37" s="10"/>
      <c r="G37" s="10"/>
      <c r="H37" s="10"/>
      <c r="I37" s="10"/>
      <c r="J37" s="11"/>
      <c r="K37" s="7"/>
      <c r="L37" s="7"/>
      <c r="M37" s="7"/>
      <c r="N37" s="7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ht="15" customHeight="1" x14ac:dyDescent="0.15">
      <c r="A38" s="325" t="s">
        <v>11</v>
      </c>
      <c r="B38" s="325"/>
      <c r="C38" s="325"/>
      <c r="D38" s="325"/>
      <c r="E38" s="13"/>
      <c r="F38" s="13"/>
      <c r="G38" s="13"/>
      <c r="H38" s="13"/>
      <c r="I38" s="13"/>
      <c r="J38" s="326" t="s">
        <v>9</v>
      </c>
      <c r="K38" s="327"/>
      <c r="L38" s="326" t="s">
        <v>12</v>
      </c>
      <c r="M38" s="327"/>
      <c r="N38" s="326" t="s">
        <v>13</v>
      </c>
      <c r="O38" s="328"/>
      <c r="P38" s="328"/>
      <c r="Q38" s="328"/>
      <c r="R38" s="328"/>
      <c r="S38" s="328"/>
      <c r="T38" s="328"/>
      <c r="U38" s="327"/>
      <c r="V38" s="329" t="s">
        <v>10</v>
      </c>
      <c r="W38" s="329"/>
      <c r="X38" s="329"/>
      <c r="Y38" s="329"/>
    </row>
    <row r="39" spans="1:25" ht="18" customHeight="1" x14ac:dyDescent="0.35">
      <c r="A39" s="7"/>
      <c r="B39" s="14"/>
      <c r="C39" s="14"/>
      <c r="D39" s="7"/>
      <c r="E39" s="7"/>
      <c r="F39" s="7"/>
      <c r="G39" s="7"/>
      <c r="H39" s="7"/>
      <c r="I39" s="7"/>
      <c r="J39" s="170"/>
      <c r="K39" s="171"/>
      <c r="L39" s="170"/>
      <c r="M39" s="175"/>
      <c r="N39" s="171"/>
      <c r="O39" s="178"/>
      <c r="P39" s="180"/>
      <c r="Q39" s="181"/>
      <c r="R39" s="183"/>
      <c r="S39" s="183"/>
      <c r="T39" s="184"/>
      <c r="U39" s="185"/>
      <c r="V39" s="188"/>
      <c r="W39" s="183"/>
      <c r="X39" s="183"/>
      <c r="Y39" s="189"/>
    </row>
    <row r="40" spans="1:25" ht="18" customHeight="1" x14ac:dyDescent="0.35">
      <c r="A40" s="15"/>
      <c r="B40" s="15" t="s">
        <v>23</v>
      </c>
      <c r="C40" s="169" t="s">
        <v>39</v>
      </c>
      <c r="D40" s="169"/>
      <c r="E40" s="169"/>
      <c r="F40" s="169"/>
      <c r="G40" s="169"/>
      <c r="H40" s="36" t="s">
        <v>20</v>
      </c>
      <c r="I40" s="7"/>
      <c r="J40" s="172"/>
      <c r="K40" s="173"/>
      <c r="L40" s="172"/>
      <c r="M40" s="176"/>
      <c r="N40" s="169"/>
      <c r="O40" s="179"/>
      <c r="P40" s="182"/>
      <c r="Q40" s="111"/>
      <c r="R40" s="159"/>
      <c r="S40" s="159"/>
      <c r="T40" s="186"/>
      <c r="U40" s="187"/>
      <c r="V40" s="165"/>
      <c r="W40" s="159"/>
      <c r="X40" s="159"/>
      <c r="Y40" s="167"/>
    </row>
    <row r="41" spans="1:25" ht="18" customHeight="1" x14ac:dyDescent="0.35">
      <c r="A41" s="7"/>
      <c r="B41" s="17"/>
      <c r="C41" s="17"/>
      <c r="D41" s="35"/>
      <c r="E41" s="16"/>
      <c r="F41" s="35"/>
      <c r="G41" s="16"/>
      <c r="H41" s="35"/>
      <c r="I41" s="7"/>
      <c r="J41" s="172"/>
      <c r="K41" s="173"/>
      <c r="L41" s="172"/>
      <c r="M41" s="176"/>
      <c r="N41" s="226"/>
      <c r="O41" s="154"/>
      <c r="P41" s="157"/>
      <c r="Q41" s="154"/>
      <c r="R41" s="159"/>
      <c r="S41" s="159"/>
      <c r="T41" s="161"/>
      <c r="U41" s="162"/>
      <c r="V41" s="165"/>
      <c r="W41" s="159"/>
      <c r="X41" s="159"/>
      <c r="Y41" s="167"/>
    </row>
    <row r="42" spans="1:25" ht="18" customHeight="1" x14ac:dyDescent="0.35">
      <c r="A42" s="15"/>
      <c r="B42" s="18" t="s">
        <v>22</v>
      </c>
      <c r="C42" s="169" t="s">
        <v>39</v>
      </c>
      <c r="D42" s="169"/>
      <c r="E42" s="169"/>
      <c r="F42" s="169"/>
      <c r="G42" s="169"/>
      <c r="H42" s="37" t="s">
        <v>20</v>
      </c>
      <c r="I42" s="7"/>
      <c r="J42" s="174"/>
      <c r="K42" s="155"/>
      <c r="L42" s="174"/>
      <c r="M42" s="177"/>
      <c r="N42" s="174"/>
      <c r="O42" s="156"/>
      <c r="P42" s="158"/>
      <c r="Q42" s="156"/>
      <c r="R42" s="160"/>
      <c r="S42" s="160"/>
      <c r="T42" s="163"/>
      <c r="U42" s="164"/>
      <c r="V42" s="166"/>
      <c r="W42" s="160"/>
      <c r="X42" s="160"/>
      <c r="Y42" s="168"/>
    </row>
    <row r="43" spans="1:25" ht="26.25" customHeight="1" x14ac:dyDescent="0.35">
      <c r="A43" s="90"/>
      <c r="B43" s="98"/>
      <c r="C43" s="98"/>
      <c r="D43" s="98"/>
      <c r="E43" s="98"/>
      <c r="F43" s="98"/>
      <c r="G43" s="98"/>
      <c r="H43" s="98"/>
      <c r="I43" s="90"/>
      <c r="J43" s="106" t="s">
        <v>26</v>
      </c>
      <c r="K43" s="106"/>
      <c r="L43" s="106"/>
      <c r="M43" s="106"/>
      <c r="N43" s="106"/>
      <c r="O43" s="106"/>
      <c r="P43" s="106"/>
      <c r="Q43" s="105" t="str">
        <f t="shared" ref="Q43" si="0">$Q$1</f>
        <v>（自動計算用）</v>
      </c>
      <c r="R43" s="105"/>
      <c r="S43" s="105"/>
      <c r="T43" s="105"/>
      <c r="U43" s="105"/>
      <c r="V43" s="105"/>
      <c r="W43" s="90"/>
      <c r="X43" s="332" t="s">
        <v>15</v>
      </c>
      <c r="Y43" s="332"/>
    </row>
    <row r="44" spans="1:25" ht="9" customHeight="1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332"/>
      <c r="Y44" s="332"/>
    </row>
    <row r="45" spans="1:25" ht="15" customHeight="1" x14ac:dyDescent="0.35">
      <c r="A45" s="152" t="s">
        <v>59</v>
      </c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26"/>
      <c r="N45" s="26"/>
      <c r="O45" s="26"/>
      <c r="P45" s="32"/>
      <c r="Q45" s="124" t="s">
        <v>1</v>
      </c>
      <c r="R45" s="124"/>
      <c r="S45" s="32">
        <f>$S$3</f>
        <v>0</v>
      </c>
      <c r="T45" s="8" t="s">
        <v>2</v>
      </c>
      <c r="U45" s="32">
        <f>$U$3</f>
        <v>0</v>
      </c>
      <c r="V45" s="8" t="s">
        <v>3</v>
      </c>
      <c r="W45" s="32">
        <f>$W$3</f>
        <v>0</v>
      </c>
      <c r="X45" s="8" t="s">
        <v>7</v>
      </c>
      <c r="Y45" s="45"/>
    </row>
    <row r="46" spans="1:25" ht="18" customHeight="1" x14ac:dyDescent="0.35">
      <c r="A46" s="1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7"/>
      <c r="N46" s="125" t="s">
        <v>35</v>
      </c>
      <c r="O46" s="126"/>
      <c r="P46" s="127">
        <f t="shared" ref="P46" si="1">$P$4</f>
        <v>0</v>
      </c>
      <c r="Q46" s="127"/>
      <c r="R46" s="127"/>
      <c r="S46" s="127"/>
      <c r="T46" s="127"/>
      <c r="U46" s="127"/>
      <c r="V46" s="127"/>
      <c r="W46" s="127"/>
      <c r="X46" s="127"/>
      <c r="Y46" s="128"/>
    </row>
    <row r="47" spans="1:25" ht="21" customHeight="1" x14ac:dyDescent="0.35">
      <c r="A47" s="7"/>
      <c r="B47" s="14"/>
      <c r="C47" s="14"/>
      <c r="D47" s="7"/>
      <c r="E47" s="27" t="s">
        <v>31</v>
      </c>
      <c r="F47" s="27"/>
      <c r="G47" s="27"/>
      <c r="H47" s="7"/>
      <c r="I47" s="7"/>
      <c r="J47" s="7"/>
      <c r="K47" s="7"/>
      <c r="L47" s="7"/>
      <c r="M47" s="7"/>
      <c r="N47" s="129">
        <f t="shared" ref="N47" si="2">$N$5</f>
        <v>0</v>
      </c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1"/>
    </row>
    <row r="48" spans="1:25" ht="21" customHeight="1" x14ac:dyDescent="0.35">
      <c r="A48" s="7"/>
      <c r="B48" s="14"/>
      <c r="C48" s="14"/>
      <c r="D48" s="7"/>
      <c r="E48" s="7"/>
      <c r="F48" s="7"/>
      <c r="G48" s="7"/>
      <c r="H48" s="7"/>
      <c r="I48" s="7"/>
      <c r="J48" s="7"/>
      <c r="K48" s="7"/>
      <c r="L48" s="7"/>
      <c r="M48" s="7"/>
      <c r="N48" s="129">
        <f t="shared" ref="N48" si="3">$N$6</f>
        <v>0</v>
      </c>
      <c r="O48" s="130"/>
      <c r="P48" s="147"/>
      <c r="Q48" s="147"/>
      <c r="R48" s="147"/>
      <c r="S48" s="147"/>
      <c r="T48" s="147"/>
      <c r="U48" s="147"/>
      <c r="V48" s="147"/>
      <c r="W48" s="147"/>
      <c r="X48" s="147"/>
      <c r="Y48" s="148"/>
    </row>
    <row r="49" spans="1:27" ht="21" customHeight="1" x14ac:dyDescent="0.35">
      <c r="A49" s="7"/>
      <c r="B49" s="7"/>
      <c r="C49" s="7"/>
      <c r="D49" s="7"/>
      <c r="E49" s="7"/>
      <c r="F49" s="7"/>
      <c r="G49" s="7"/>
      <c r="H49" s="7"/>
      <c r="I49" s="7"/>
      <c r="J49" s="28"/>
      <c r="K49" s="7"/>
      <c r="L49" s="7"/>
      <c r="M49" s="7"/>
      <c r="N49" s="132" t="s">
        <v>4</v>
      </c>
      <c r="O49" s="133"/>
      <c r="P49" s="134">
        <f t="shared" ref="P49" si="4">$P$7</f>
        <v>0</v>
      </c>
      <c r="Q49" s="134"/>
      <c r="R49" s="134"/>
      <c r="S49" s="134"/>
      <c r="T49" s="134"/>
      <c r="U49" s="134"/>
      <c r="V49" s="134"/>
      <c r="W49" s="134"/>
      <c r="X49" s="134"/>
      <c r="Y49" s="135"/>
    </row>
    <row r="50" spans="1:27" ht="21" customHeight="1" x14ac:dyDescent="0.3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136">
        <f t="shared" ref="N50" si="5">$N$8</f>
        <v>0</v>
      </c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8"/>
    </row>
    <row r="51" spans="1:27" ht="21" customHeight="1" x14ac:dyDescent="0.35">
      <c r="A51" s="101"/>
      <c r="B51" s="101"/>
      <c r="C51" s="101"/>
      <c r="D51" s="100"/>
      <c r="E51" s="100"/>
      <c r="F51" s="100"/>
      <c r="G51" s="100"/>
      <c r="H51" s="100"/>
      <c r="I51" s="100"/>
      <c r="J51" s="100"/>
      <c r="K51" s="100"/>
      <c r="L51" s="33"/>
      <c r="M51" s="34"/>
      <c r="N51" s="149">
        <f t="shared" ref="N51" si="6">$N$9</f>
        <v>0</v>
      </c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1"/>
    </row>
    <row r="52" spans="1:27" ht="18" customHeight="1" x14ac:dyDescent="0.35">
      <c r="A52" s="101"/>
      <c r="B52" s="101"/>
      <c r="C52" s="101"/>
      <c r="D52" s="100"/>
      <c r="E52" s="100"/>
      <c r="F52" s="100"/>
      <c r="G52" s="100"/>
      <c r="H52" s="100"/>
      <c r="I52" s="100"/>
      <c r="J52" s="100"/>
      <c r="K52" s="100"/>
      <c r="L52" s="34"/>
      <c r="M52" s="34"/>
      <c r="N52" s="132" t="s">
        <v>21</v>
      </c>
      <c r="O52" s="133"/>
      <c r="P52" s="139">
        <f t="shared" ref="P52" si="7">$P$10</f>
        <v>0</v>
      </c>
      <c r="Q52" s="139"/>
      <c r="R52" s="139"/>
      <c r="S52" s="139"/>
      <c r="T52" s="133" t="s">
        <v>25</v>
      </c>
      <c r="U52" s="133"/>
      <c r="V52" s="139">
        <f t="shared" ref="V52" si="8">$V$10</f>
        <v>0</v>
      </c>
      <c r="W52" s="139"/>
      <c r="X52" s="139"/>
      <c r="Y52" s="140"/>
    </row>
    <row r="53" spans="1:27" ht="15" customHeight="1" x14ac:dyDescent="0.35">
      <c r="A53" s="101"/>
      <c r="B53" s="101"/>
      <c r="C53" s="101"/>
      <c r="D53" s="100"/>
      <c r="E53" s="100"/>
      <c r="F53" s="100"/>
      <c r="G53" s="100"/>
      <c r="H53" s="100"/>
      <c r="I53" s="100"/>
      <c r="J53" s="100"/>
      <c r="K53" s="100"/>
      <c r="L53" s="34"/>
      <c r="M53" s="34"/>
      <c r="N53" s="125" t="s">
        <v>36</v>
      </c>
      <c r="O53" s="126"/>
      <c r="P53" s="126"/>
      <c r="Q53" s="126"/>
      <c r="R53" s="126"/>
      <c r="S53" s="126"/>
      <c r="T53" s="126"/>
      <c r="U53" s="126"/>
      <c r="V53" s="55" t="s">
        <v>18</v>
      </c>
      <c r="W53" s="141" t="s">
        <v>17</v>
      </c>
      <c r="X53" s="141"/>
      <c r="Y53" s="142"/>
    </row>
    <row r="54" spans="1:27" ht="19.5" customHeight="1" x14ac:dyDescent="0.35">
      <c r="A54" s="101"/>
      <c r="B54" s="101"/>
      <c r="C54" s="101"/>
      <c r="D54" s="100"/>
      <c r="E54" s="100"/>
      <c r="F54" s="100"/>
      <c r="G54" s="100"/>
      <c r="H54" s="100"/>
      <c r="I54" s="100"/>
      <c r="J54" s="100"/>
      <c r="K54" s="100"/>
      <c r="L54" s="32"/>
      <c r="M54" s="32"/>
      <c r="N54" s="143">
        <f t="shared" ref="N54" si="9">$N$12</f>
        <v>0</v>
      </c>
      <c r="O54" s="144"/>
      <c r="P54" s="144"/>
      <c r="Q54" s="144"/>
      <c r="R54" s="144"/>
      <c r="S54" s="144"/>
      <c r="T54" s="144"/>
      <c r="U54" s="144"/>
      <c r="V54" s="77">
        <f>$V$12</f>
        <v>0</v>
      </c>
      <c r="W54" s="145">
        <f t="shared" ref="W54" si="10">$W$12</f>
        <v>0</v>
      </c>
      <c r="X54" s="145"/>
      <c r="Y54" s="146"/>
    </row>
    <row r="55" spans="1:27" ht="15" customHeight="1" x14ac:dyDescent="0.35">
      <c r="A55" s="12"/>
      <c r="B55" s="12"/>
      <c r="C55" s="12"/>
      <c r="D55" s="53"/>
      <c r="E55" s="53"/>
      <c r="F55" s="53"/>
      <c r="G55" s="53"/>
      <c r="H55" s="53"/>
      <c r="I55" s="53"/>
      <c r="J55" s="53"/>
      <c r="K55" s="53"/>
      <c r="L55" s="32"/>
      <c r="M55" s="32"/>
      <c r="N55" s="190" t="s">
        <v>53</v>
      </c>
      <c r="O55" s="191"/>
      <c r="P55" s="192">
        <f t="shared" ref="P55" si="11">P13</f>
        <v>0</v>
      </c>
      <c r="Q55" s="193"/>
      <c r="R55" s="193"/>
      <c r="S55" s="193"/>
      <c r="T55" s="193"/>
      <c r="U55" s="193"/>
      <c r="V55" s="193"/>
      <c r="W55" s="193"/>
      <c r="X55" s="193"/>
      <c r="Y55" s="193"/>
    </row>
    <row r="56" spans="1:27" ht="19.5" customHeight="1" x14ac:dyDescent="0.35">
      <c r="A56" s="12"/>
      <c r="B56" s="12"/>
      <c r="C56" s="12"/>
      <c r="D56" s="53"/>
      <c r="E56" s="53"/>
      <c r="F56" s="53"/>
      <c r="G56" s="53"/>
      <c r="H56" s="53"/>
      <c r="I56" s="53"/>
      <c r="J56" s="53"/>
      <c r="K56" s="53"/>
      <c r="L56" s="32"/>
      <c r="M56" s="32"/>
      <c r="N56" s="194" t="s">
        <v>52</v>
      </c>
      <c r="O56" s="195"/>
      <c r="P56" s="196">
        <f t="shared" ref="P56" si="12">P14</f>
        <v>0</v>
      </c>
      <c r="Q56" s="197"/>
      <c r="R56" s="197"/>
      <c r="S56" s="197"/>
      <c r="T56" s="197"/>
      <c r="U56" s="197"/>
      <c r="V56" s="197"/>
      <c r="W56" s="197"/>
      <c r="X56" s="197"/>
      <c r="Y56" s="197"/>
    </row>
    <row r="57" spans="1:27" ht="18" customHeight="1" x14ac:dyDescent="0.15">
      <c r="A57" s="218" t="s">
        <v>6</v>
      </c>
      <c r="B57" s="218"/>
      <c r="C57" s="218"/>
      <c r="D57" s="7"/>
      <c r="E57" s="7"/>
      <c r="F57" s="7"/>
      <c r="G57" s="7"/>
      <c r="H57" s="7"/>
      <c r="I57" s="7"/>
      <c r="J57" s="7"/>
      <c r="K57" s="19"/>
      <c r="L57" s="19"/>
      <c r="M57" s="19"/>
      <c r="N57" s="19"/>
      <c r="O57" s="19"/>
      <c r="P57" s="208"/>
      <c r="Q57" s="208"/>
      <c r="R57" s="208"/>
      <c r="S57" s="20"/>
      <c r="T57" s="44"/>
      <c r="U57" s="20"/>
      <c r="V57" s="20"/>
      <c r="W57" s="20"/>
      <c r="X57" s="20"/>
      <c r="Y57" s="20"/>
    </row>
    <row r="58" spans="1:27" ht="18" customHeight="1" x14ac:dyDescent="0.35">
      <c r="A58" s="209" t="s">
        <v>32</v>
      </c>
      <c r="B58" s="210"/>
      <c r="C58" s="211"/>
      <c r="D58" s="212"/>
      <c r="E58" s="212"/>
      <c r="F58" s="213"/>
      <c r="G58" s="214" t="s">
        <v>9</v>
      </c>
      <c r="H58" s="215"/>
      <c r="I58" s="216"/>
      <c r="J58" s="216"/>
      <c r="K58" s="216"/>
      <c r="L58" s="216"/>
      <c r="M58" s="216"/>
      <c r="N58" s="216"/>
      <c r="O58" s="216"/>
      <c r="P58" s="216"/>
      <c r="Q58" s="216"/>
      <c r="R58" s="217"/>
      <c r="S58" s="29"/>
      <c r="T58" s="43"/>
      <c r="U58" s="7"/>
      <c r="V58" s="7"/>
      <c r="W58" s="7"/>
      <c r="X58" s="7"/>
      <c r="Y58" s="7"/>
    </row>
    <row r="59" spans="1:27" ht="22.5" customHeight="1" x14ac:dyDescent="0.35">
      <c r="A59" s="109" t="s">
        <v>8</v>
      </c>
      <c r="B59" s="110"/>
      <c r="C59" s="110"/>
      <c r="D59" s="110"/>
      <c r="E59" s="110"/>
      <c r="F59" s="111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3"/>
      <c r="S59" s="52"/>
      <c r="T59" s="53"/>
      <c r="U59" s="53"/>
      <c r="V59" s="53"/>
      <c r="W59" s="53"/>
      <c r="X59" s="53"/>
      <c r="Y59" s="53"/>
    </row>
    <row r="60" spans="1:27" ht="22.5" customHeight="1" x14ac:dyDescent="0.35">
      <c r="A60" s="38" t="s">
        <v>40</v>
      </c>
      <c r="B60" s="119" t="s">
        <v>46</v>
      </c>
      <c r="C60" s="119"/>
      <c r="D60" s="119"/>
      <c r="E60" s="119"/>
      <c r="F60" s="120"/>
      <c r="G60" s="121"/>
      <c r="H60" s="121"/>
      <c r="I60" s="121"/>
      <c r="J60" s="121"/>
      <c r="K60" s="121"/>
      <c r="L60" s="121"/>
      <c r="M60" s="121"/>
      <c r="N60" s="121"/>
      <c r="O60" s="121"/>
      <c r="P60" s="122" t="s">
        <v>19</v>
      </c>
      <c r="Q60" s="122"/>
      <c r="R60" s="123"/>
      <c r="S60" s="30"/>
      <c r="T60" s="102"/>
      <c r="U60" s="103"/>
      <c r="V60" s="103"/>
      <c r="W60" s="103"/>
      <c r="X60" s="103"/>
      <c r="Y60" s="103"/>
    </row>
    <row r="61" spans="1:27" ht="22.5" customHeight="1" x14ac:dyDescent="0.35">
      <c r="A61" s="39" t="s">
        <v>41</v>
      </c>
      <c r="B61" s="119" t="s">
        <v>47</v>
      </c>
      <c r="C61" s="119"/>
      <c r="D61" s="119"/>
      <c r="E61" s="119"/>
      <c r="F61" s="120"/>
      <c r="G61" s="121"/>
      <c r="H61" s="121"/>
      <c r="I61" s="121"/>
      <c r="J61" s="121"/>
      <c r="K61" s="121"/>
      <c r="L61" s="121"/>
      <c r="M61" s="121"/>
      <c r="N61" s="121"/>
      <c r="O61" s="121"/>
      <c r="P61" s="122" t="s">
        <v>19</v>
      </c>
      <c r="Q61" s="122"/>
      <c r="R61" s="123"/>
      <c r="S61" s="30"/>
      <c r="T61" s="102"/>
      <c r="U61" s="10"/>
      <c r="V61" s="10"/>
      <c r="W61" s="10"/>
      <c r="X61" s="10"/>
      <c r="Y61" s="10"/>
    </row>
    <row r="62" spans="1:27" ht="22.5" customHeight="1" x14ac:dyDescent="0.35">
      <c r="A62" s="40" t="s">
        <v>42</v>
      </c>
      <c r="B62" s="119" t="s">
        <v>48</v>
      </c>
      <c r="C62" s="119"/>
      <c r="D62" s="119"/>
      <c r="E62" s="119"/>
      <c r="F62" s="120"/>
      <c r="G62" s="121"/>
      <c r="H62" s="121"/>
      <c r="I62" s="121"/>
      <c r="J62" s="121"/>
      <c r="K62" s="121"/>
      <c r="L62" s="121"/>
      <c r="M62" s="121"/>
      <c r="N62" s="121"/>
      <c r="O62" s="121"/>
      <c r="P62" s="122" t="s">
        <v>19</v>
      </c>
      <c r="Q62" s="122"/>
      <c r="R62" s="123"/>
      <c r="S62" s="30"/>
      <c r="T62" s="102"/>
      <c r="U62" s="10"/>
      <c r="V62" s="10"/>
      <c r="W62" s="10"/>
      <c r="X62" s="10"/>
      <c r="Y62" s="10"/>
    </row>
    <row r="63" spans="1:27" ht="22.5" customHeight="1" x14ac:dyDescent="0.35">
      <c r="A63" s="58" t="s">
        <v>43</v>
      </c>
      <c r="B63" s="198" t="s">
        <v>50</v>
      </c>
      <c r="C63" s="198"/>
      <c r="D63" s="198"/>
      <c r="E63" s="198"/>
      <c r="F63" s="199"/>
      <c r="G63" s="200">
        <f>G62*0.1</f>
        <v>0</v>
      </c>
      <c r="H63" s="200"/>
      <c r="I63" s="200"/>
      <c r="J63" s="200"/>
      <c r="K63" s="200"/>
      <c r="L63" s="200"/>
      <c r="M63" s="200"/>
      <c r="N63" s="200"/>
      <c r="O63" s="200"/>
      <c r="P63" s="201"/>
      <c r="Q63" s="201"/>
      <c r="R63" s="202"/>
      <c r="S63" s="30"/>
      <c r="T63" s="102"/>
      <c r="U63" s="103"/>
      <c r="V63" s="103"/>
      <c r="W63" s="103"/>
      <c r="X63" s="103"/>
      <c r="Y63" s="103"/>
    </row>
    <row r="64" spans="1:27" ht="22.5" customHeight="1" x14ac:dyDescent="0.35">
      <c r="A64" s="60" t="s">
        <v>44</v>
      </c>
      <c r="B64" s="203" t="s">
        <v>51</v>
      </c>
      <c r="C64" s="203"/>
      <c r="D64" s="203"/>
      <c r="E64" s="203"/>
      <c r="F64" s="204"/>
      <c r="G64" s="205">
        <f>SUM(G62:O63)</f>
        <v>0</v>
      </c>
      <c r="H64" s="205"/>
      <c r="I64" s="205"/>
      <c r="J64" s="205"/>
      <c r="K64" s="205"/>
      <c r="L64" s="205"/>
      <c r="M64" s="205"/>
      <c r="N64" s="205"/>
      <c r="O64" s="205"/>
      <c r="P64" s="206" t="s">
        <v>34</v>
      </c>
      <c r="Q64" s="206" t="s">
        <v>34</v>
      </c>
      <c r="R64" s="207" t="s">
        <v>34</v>
      </c>
      <c r="S64" s="31"/>
      <c r="T64" s="102"/>
      <c r="U64" s="10"/>
      <c r="V64" s="10"/>
      <c r="W64" s="10"/>
      <c r="X64" s="10"/>
      <c r="Y64" s="10"/>
      <c r="AA64" s="3"/>
    </row>
    <row r="65" spans="1:27" ht="22.5" customHeight="1" x14ac:dyDescent="0.35">
      <c r="A65" s="59" t="s">
        <v>45</v>
      </c>
      <c r="B65" s="114" t="s">
        <v>49</v>
      </c>
      <c r="C65" s="114"/>
      <c r="D65" s="114"/>
      <c r="E65" s="114"/>
      <c r="F65" s="115"/>
      <c r="G65" s="116">
        <f>G60-G61-G62</f>
        <v>0</v>
      </c>
      <c r="H65" s="116"/>
      <c r="I65" s="116"/>
      <c r="J65" s="116"/>
      <c r="K65" s="116"/>
      <c r="L65" s="116"/>
      <c r="M65" s="116"/>
      <c r="N65" s="116"/>
      <c r="O65" s="116"/>
      <c r="P65" s="117" t="s">
        <v>19</v>
      </c>
      <c r="Q65" s="117" t="s">
        <v>19</v>
      </c>
      <c r="R65" s="118" t="s">
        <v>19</v>
      </c>
      <c r="S65" s="30"/>
      <c r="T65" s="102"/>
      <c r="U65" s="10"/>
      <c r="V65" s="10"/>
      <c r="W65" s="10"/>
      <c r="X65" s="10"/>
      <c r="Y65" s="10"/>
      <c r="AA65" s="3"/>
    </row>
    <row r="66" spans="1:27" ht="18" customHeight="1" x14ac:dyDescent="0.15">
      <c r="A66" s="287" t="s">
        <v>29</v>
      </c>
      <c r="B66" s="287"/>
      <c r="C66" s="287"/>
      <c r="D66" s="21"/>
      <c r="E66" s="21"/>
      <c r="F66" s="10"/>
      <c r="G66" s="10"/>
      <c r="H66" s="10"/>
      <c r="I66" s="10"/>
      <c r="J66" s="10"/>
      <c r="K66" s="10"/>
      <c r="L66" s="10"/>
      <c r="M66" s="10"/>
      <c r="N66" s="22"/>
      <c r="O66" s="22"/>
      <c r="P66" s="23"/>
      <c r="Q66" s="23"/>
      <c r="R66" s="23"/>
      <c r="S66" s="23"/>
      <c r="T66" s="24"/>
      <c r="U66" s="24"/>
      <c r="V66" s="24"/>
      <c r="W66" s="24"/>
      <c r="X66" s="24"/>
      <c r="Y66" s="24"/>
    </row>
    <row r="67" spans="1:27" ht="15" customHeight="1" x14ac:dyDescent="0.35">
      <c r="A67" s="75" t="s">
        <v>2</v>
      </c>
      <c r="B67" s="51" t="s">
        <v>3</v>
      </c>
      <c r="C67" s="288" t="s">
        <v>54</v>
      </c>
      <c r="D67" s="289"/>
      <c r="E67" s="289"/>
      <c r="F67" s="289"/>
      <c r="G67" s="289"/>
      <c r="H67" s="289"/>
      <c r="I67" s="289"/>
      <c r="J67" s="290"/>
      <c r="K67" s="291" t="s">
        <v>55</v>
      </c>
      <c r="L67" s="292"/>
      <c r="M67" s="292"/>
      <c r="N67" s="293"/>
      <c r="O67" s="91" t="s">
        <v>30</v>
      </c>
      <c r="P67" s="76" t="s">
        <v>0</v>
      </c>
      <c r="Q67" s="294" t="s">
        <v>57</v>
      </c>
      <c r="R67" s="294"/>
      <c r="S67" s="294" t="s">
        <v>56</v>
      </c>
      <c r="T67" s="294"/>
      <c r="U67" s="294"/>
      <c r="V67" s="294" t="s">
        <v>58</v>
      </c>
      <c r="W67" s="294"/>
      <c r="X67" s="275" t="s">
        <v>9</v>
      </c>
      <c r="Y67" s="276"/>
    </row>
    <row r="68" spans="1:27" ht="21" customHeight="1" x14ac:dyDescent="0.35">
      <c r="A68" s="54"/>
      <c r="B68" s="67"/>
      <c r="C68" s="277"/>
      <c r="D68" s="278"/>
      <c r="E68" s="278"/>
      <c r="F68" s="278"/>
      <c r="G68" s="278"/>
      <c r="H68" s="278"/>
      <c r="I68" s="278"/>
      <c r="J68" s="279"/>
      <c r="K68" s="280"/>
      <c r="L68" s="281"/>
      <c r="M68" s="281"/>
      <c r="N68" s="282"/>
      <c r="O68" s="92"/>
      <c r="P68" s="69"/>
      <c r="Q68" s="283"/>
      <c r="R68" s="283"/>
      <c r="S68" s="283"/>
      <c r="T68" s="283"/>
      <c r="U68" s="283"/>
      <c r="V68" s="284"/>
      <c r="W68" s="284"/>
      <c r="X68" s="285"/>
      <c r="Y68" s="286"/>
    </row>
    <row r="69" spans="1:27" ht="21" customHeight="1" x14ac:dyDescent="0.35">
      <c r="A69" s="56"/>
      <c r="B69" s="68"/>
      <c r="C69" s="219"/>
      <c r="D69" s="220"/>
      <c r="E69" s="220"/>
      <c r="F69" s="220"/>
      <c r="G69" s="220"/>
      <c r="H69" s="220"/>
      <c r="I69" s="220"/>
      <c r="J69" s="221"/>
      <c r="K69" s="222"/>
      <c r="L69" s="223"/>
      <c r="M69" s="223"/>
      <c r="N69" s="224"/>
      <c r="O69" s="93"/>
      <c r="P69" s="70"/>
      <c r="Q69" s="295"/>
      <c r="R69" s="295"/>
      <c r="S69" s="295"/>
      <c r="T69" s="295"/>
      <c r="U69" s="295"/>
      <c r="V69" s="296"/>
      <c r="W69" s="296"/>
      <c r="X69" s="273"/>
      <c r="Y69" s="274"/>
    </row>
    <row r="70" spans="1:27" ht="21" customHeight="1" x14ac:dyDescent="0.35">
      <c r="A70" s="56"/>
      <c r="B70" s="68"/>
      <c r="C70" s="219"/>
      <c r="D70" s="220"/>
      <c r="E70" s="220"/>
      <c r="F70" s="220"/>
      <c r="G70" s="220"/>
      <c r="H70" s="220"/>
      <c r="I70" s="220"/>
      <c r="J70" s="221"/>
      <c r="K70" s="222"/>
      <c r="L70" s="223"/>
      <c r="M70" s="223"/>
      <c r="N70" s="224"/>
      <c r="O70" s="93"/>
      <c r="P70" s="70"/>
      <c r="Q70" s="295"/>
      <c r="R70" s="295"/>
      <c r="S70" s="295"/>
      <c r="T70" s="295"/>
      <c r="U70" s="295"/>
      <c r="V70" s="296"/>
      <c r="W70" s="296"/>
      <c r="X70" s="273"/>
      <c r="Y70" s="274"/>
    </row>
    <row r="71" spans="1:27" ht="21" customHeight="1" x14ac:dyDescent="0.35">
      <c r="A71" s="56"/>
      <c r="B71" s="68"/>
      <c r="C71" s="219"/>
      <c r="D71" s="220"/>
      <c r="E71" s="220"/>
      <c r="F71" s="220"/>
      <c r="G71" s="220"/>
      <c r="H71" s="220"/>
      <c r="I71" s="220"/>
      <c r="J71" s="221"/>
      <c r="K71" s="222"/>
      <c r="L71" s="223"/>
      <c r="M71" s="223"/>
      <c r="N71" s="224"/>
      <c r="O71" s="93"/>
      <c r="P71" s="70"/>
      <c r="Q71" s="295"/>
      <c r="R71" s="295"/>
      <c r="S71" s="295"/>
      <c r="T71" s="295"/>
      <c r="U71" s="295"/>
      <c r="V71" s="296"/>
      <c r="W71" s="296"/>
      <c r="X71" s="273"/>
      <c r="Y71" s="274"/>
    </row>
    <row r="72" spans="1:27" ht="21" customHeight="1" x14ac:dyDescent="0.35">
      <c r="A72" s="56"/>
      <c r="B72" s="68"/>
      <c r="C72" s="219"/>
      <c r="D72" s="220"/>
      <c r="E72" s="220"/>
      <c r="F72" s="220"/>
      <c r="G72" s="220"/>
      <c r="H72" s="220"/>
      <c r="I72" s="220"/>
      <c r="J72" s="221"/>
      <c r="K72" s="222"/>
      <c r="L72" s="223"/>
      <c r="M72" s="223"/>
      <c r="N72" s="224"/>
      <c r="O72" s="93"/>
      <c r="P72" s="70"/>
      <c r="Q72" s="295"/>
      <c r="R72" s="295"/>
      <c r="S72" s="295"/>
      <c r="T72" s="295"/>
      <c r="U72" s="295"/>
      <c r="V72" s="296"/>
      <c r="W72" s="296"/>
      <c r="X72" s="273"/>
      <c r="Y72" s="274"/>
    </row>
    <row r="73" spans="1:27" ht="21" customHeight="1" x14ac:dyDescent="0.35">
      <c r="A73" s="56"/>
      <c r="B73" s="68"/>
      <c r="C73" s="219"/>
      <c r="D73" s="220"/>
      <c r="E73" s="220"/>
      <c r="F73" s="220"/>
      <c r="G73" s="220"/>
      <c r="H73" s="220"/>
      <c r="I73" s="220"/>
      <c r="J73" s="221"/>
      <c r="K73" s="222"/>
      <c r="L73" s="223"/>
      <c r="M73" s="223"/>
      <c r="N73" s="224"/>
      <c r="O73" s="93"/>
      <c r="P73" s="70"/>
      <c r="Q73" s="295"/>
      <c r="R73" s="295"/>
      <c r="S73" s="295"/>
      <c r="T73" s="295"/>
      <c r="U73" s="295"/>
      <c r="V73" s="296"/>
      <c r="W73" s="296"/>
      <c r="X73" s="273"/>
      <c r="Y73" s="274"/>
    </row>
    <row r="74" spans="1:27" ht="21" customHeight="1" x14ac:dyDescent="0.35">
      <c r="A74" s="56"/>
      <c r="B74" s="68"/>
      <c r="C74" s="219"/>
      <c r="D74" s="220"/>
      <c r="E74" s="220"/>
      <c r="F74" s="220"/>
      <c r="G74" s="220"/>
      <c r="H74" s="220"/>
      <c r="I74" s="220"/>
      <c r="J74" s="221"/>
      <c r="K74" s="222"/>
      <c r="L74" s="223"/>
      <c r="M74" s="223"/>
      <c r="N74" s="224"/>
      <c r="O74" s="93"/>
      <c r="P74" s="70"/>
      <c r="Q74" s="295"/>
      <c r="R74" s="295"/>
      <c r="S74" s="295"/>
      <c r="T74" s="295"/>
      <c r="U74" s="295"/>
      <c r="V74" s="296"/>
      <c r="W74" s="296"/>
      <c r="X74" s="273"/>
      <c r="Y74" s="274"/>
    </row>
    <row r="75" spans="1:27" ht="21" customHeight="1" x14ac:dyDescent="0.35">
      <c r="A75" s="56"/>
      <c r="B75" s="68"/>
      <c r="C75" s="219"/>
      <c r="D75" s="220"/>
      <c r="E75" s="220"/>
      <c r="F75" s="220"/>
      <c r="G75" s="220"/>
      <c r="H75" s="220"/>
      <c r="I75" s="220"/>
      <c r="J75" s="221"/>
      <c r="K75" s="222"/>
      <c r="L75" s="223"/>
      <c r="M75" s="223"/>
      <c r="N75" s="224"/>
      <c r="O75" s="93"/>
      <c r="P75" s="70"/>
      <c r="Q75" s="295"/>
      <c r="R75" s="295"/>
      <c r="S75" s="295"/>
      <c r="T75" s="295"/>
      <c r="U75" s="295"/>
      <c r="V75" s="296"/>
      <c r="W75" s="296"/>
      <c r="X75" s="273"/>
      <c r="Y75" s="274"/>
    </row>
    <row r="76" spans="1:27" ht="21" customHeight="1" x14ac:dyDescent="0.35">
      <c r="A76" s="63"/>
      <c r="B76" s="64"/>
      <c r="C76" s="225" t="s">
        <v>67</v>
      </c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66"/>
      <c r="P76" s="65"/>
      <c r="Q76" s="308"/>
      <c r="R76" s="308"/>
      <c r="S76" s="309">
        <f>SUM(S68:U75)</f>
        <v>0</v>
      </c>
      <c r="T76" s="310"/>
      <c r="U76" s="311"/>
      <c r="V76" s="312"/>
      <c r="W76" s="312"/>
      <c r="X76" s="313"/>
      <c r="Y76" s="273"/>
    </row>
    <row r="77" spans="1:27" ht="21" customHeight="1" x14ac:dyDescent="0.35">
      <c r="A77" s="61"/>
      <c r="B77" s="62"/>
      <c r="C77" s="314" t="s">
        <v>68</v>
      </c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71"/>
      <c r="P77" s="72"/>
      <c r="Q77" s="315"/>
      <c r="R77" s="315"/>
      <c r="S77" s="316">
        <f>S76*0.1</f>
        <v>0</v>
      </c>
      <c r="T77" s="317"/>
      <c r="U77" s="318"/>
      <c r="V77" s="319"/>
      <c r="W77" s="319"/>
      <c r="X77" s="320"/>
      <c r="Y77" s="321"/>
    </row>
    <row r="78" spans="1:27" ht="21" customHeight="1" x14ac:dyDescent="0.35">
      <c r="A78" s="107" t="s">
        <v>69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73"/>
      <c r="P78" s="73"/>
      <c r="Q78" s="73"/>
      <c r="R78" s="74" t="s">
        <v>65</v>
      </c>
      <c r="S78" s="322">
        <f>SUM(S76:U77)</f>
        <v>0</v>
      </c>
      <c r="T78" s="323"/>
      <c r="U78" s="324"/>
      <c r="V78" s="330"/>
      <c r="W78" s="330"/>
      <c r="X78" s="330"/>
      <c r="Y78" s="331"/>
    </row>
    <row r="79" spans="1:27" ht="9" customHeight="1" x14ac:dyDescent="0.35">
      <c r="A79" s="9"/>
      <c r="B79" s="9"/>
      <c r="C79" s="10"/>
      <c r="D79" s="10"/>
      <c r="E79" s="10"/>
      <c r="F79" s="10"/>
      <c r="G79" s="10"/>
      <c r="H79" s="10"/>
      <c r="I79" s="10"/>
      <c r="J79" s="11"/>
      <c r="K79" s="7"/>
      <c r="L79" s="7"/>
      <c r="M79" s="7"/>
      <c r="N79" s="7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7" ht="15" customHeight="1" x14ac:dyDescent="0.15">
      <c r="A80" s="325" t="s">
        <v>11</v>
      </c>
      <c r="B80" s="325"/>
      <c r="C80" s="325"/>
      <c r="D80" s="325"/>
      <c r="E80" s="13"/>
      <c r="F80" s="13"/>
      <c r="G80" s="13"/>
      <c r="H80" s="13"/>
      <c r="I80" s="13"/>
      <c r="J80" s="326" t="s">
        <v>9</v>
      </c>
      <c r="K80" s="327"/>
      <c r="L80" s="326" t="s">
        <v>12</v>
      </c>
      <c r="M80" s="327"/>
      <c r="N80" s="326" t="s">
        <v>13</v>
      </c>
      <c r="O80" s="328"/>
      <c r="P80" s="328"/>
      <c r="Q80" s="328"/>
      <c r="R80" s="328"/>
      <c r="S80" s="328"/>
      <c r="T80" s="328"/>
      <c r="U80" s="327"/>
      <c r="V80" s="329" t="s">
        <v>10</v>
      </c>
      <c r="W80" s="329"/>
      <c r="X80" s="329"/>
      <c r="Y80" s="329"/>
    </row>
    <row r="81" spans="1:25" ht="18" customHeight="1" x14ac:dyDescent="0.35">
      <c r="A81" s="7"/>
      <c r="B81" s="14"/>
      <c r="C81" s="14"/>
      <c r="D81" s="7"/>
      <c r="E81" s="7"/>
      <c r="F81" s="7"/>
      <c r="G81" s="7"/>
      <c r="H81" s="7"/>
      <c r="I81" s="7"/>
      <c r="J81" s="170"/>
      <c r="K81" s="171"/>
      <c r="L81" s="170"/>
      <c r="M81" s="175"/>
      <c r="N81" s="171"/>
      <c r="O81" s="178"/>
      <c r="P81" s="180"/>
      <c r="Q81" s="181"/>
      <c r="R81" s="183"/>
      <c r="S81" s="183"/>
      <c r="T81" s="184"/>
      <c r="U81" s="185"/>
      <c r="V81" s="188"/>
      <c r="W81" s="183"/>
      <c r="X81" s="183"/>
      <c r="Y81" s="189"/>
    </row>
    <row r="82" spans="1:25" ht="18" customHeight="1" x14ac:dyDescent="0.35">
      <c r="A82" s="15"/>
      <c r="B82" s="15" t="s">
        <v>23</v>
      </c>
      <c r="C82" s="169" t="s">
        <v>39</v>
      </c>
      <c r="D82" s="169"/>
      <c r="E82" s="169"/>
      <c r="F82" s="169"/>
      <c r="G82" s="169"/>
      <c r="H82" s="36" t="s">
        <v>20</v>
      </c>
      <c r="I82" s="7"/>
      <c r="J82" s="172"/>
      <c r="K82" s="173"/>
      <c r="L82" s="172"/>
      <c r="M82" s="176"/>
      <c r="N82" s="169"/>
      <c r="O82" s="179"/>
      <c r="P82" s="182"/>
      <c r="Q82" s="111"/>
      <c r="R82" s="159"/>
      <c r="S82" s="159"/>
      <c r="T82" s="186"/>
      <c r="U82" s="187"/>
      <c r="V82" s="165"/>
      <c r="W82" s="159"/>
      <c r="X82" s="159"/>
      <c r="Y82" s="167"/>
    </row>
    <row r="83" spans="1:25" ht="18" customHeight="1" x14ac:dyDescent="0.35">
      <c r="A83" s="7"/>
      <c r="B83" s="17"/>
      <c r="C83" s="17"/>
      <c r="D83" s="35"/>
      <c r="E83" s="16"/>
      <c r="F83" s="35"/>
      <c r="G83" s="16"/>
      <c r="H83" s="35"/>
      <c r="I83" s="7"/>
      <c r="J83" s="172"/>
      <c r="K83" s="173"/>
      <c r="L83" s="172"/>
      <c r="M83" s="176"/>
      <c r="N83" s="226"/>
      <c r="O83" s="154"/>
      <c r="P83" s="157"/>
      <c r="Q83" s="154"/>
      <c r="R83" s="159"/>
      <c r="S83" s="159"/>
      <c r="T83" s="161"/>
      <c r="U83" s="162"/>
      <c r="V83" s="165"/>
      <c r="W83" s="159"/>
      <c r="X83" s="159"/>
      <c r="Y83" s="167"/>
    </row>
    <row r="84" spans="1:25" ht="18" customHeight="1" x14ac:dyDescent="0.35">
      <c r="A84" s="15"/>
      <c r="B84" s="18" t="s">
        <v>22</v>
      </c>
      <c r="C84" s="169" t="s">
        <v>39</v>
      </c>
      <c r="D84" s="169"/>
      <c r="E84" s="169"/>
      <c r="F84" s="169"/>
      <c r="G84" s="169"/>
      <c r="H84" s="37" t="s">
        <v>20</v>
      </c>
      <c r="I84" s="7"/>
      <c r="J84" s="174"/>
      <c r="K84" s="155"/>
      <c r="L84" s="174"/>
      <c r="M84" s="177"/>
      <c r="N84" s="174"/>
      <c r="O84" s="156"/>
      <c r="P84" s="158"/>
      <c r="Q84" s="156"/>
      <c r="R84" s="160"/>
      <c r="S84" s="160"/>
      <c r="T84" s="163"/>
      <c r="U84" s="164"/>
      <c r="V84" s="166"/>
      <c r="W84" s="160"/>
      <c r="X84" s="160"/>
      <c r="Y84" s="168"/>
    </row>
    <row r="85" spans="1:25" ht="26.25" customHeight="1" x14ac:dyDescent="0.35">
      <c r="A85" s="90"/>
      <c r="B85" s="98"/>
      <c r="C85" s="98"/>
      <c r="D85" s="98"/>
      <c r="E85" s="98"/>
      <c r="F85" s="98"/>
      <c r="G85" s="98"/>
      <c r="H85" s="98"/>
      <c r="I85" s="90"/>
      <c r="J85" s="106" t="s">
        <v>26</v>
      </c>
      <c r="K85" s="106"/>
      <c r="L85" s="106"/>
      <c r="M85" s="106"/>
      <c r="N85" s="106"/>
      <c r="O85" s="106"/>
      <c r="P85" s="106"/>
      <c r="Q85" s="105" t="str">
        <f t="shared" ref="Q85" si="13">$Q$1</f>
        <v>（自動計算用）</v>
      </c>
      <c r="R85" s="105"/>
      <c r="S85" s="105"/>
      <c r="T85" s="105"/>
      <c r="U85" s="105"/>
      <c r="V85" s="105"/>
      <c r="W85" s="90"/>
      <c r="X85" s="332" t="s">
        <v>16</v>
      </c>
      <c r="Y85" s="332"/>
    </row>
    <row r="86" spans="1:25" ht="9" customHeight="1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332"/>
      <c r="Y86" s="332"/>
    </row>
    <row r="87" spans="1:25" ht="15" customHeight="1" x14ac:dyDescent="0.35">
      <c r="A87" s="152" t="s">
        <v>59</v>
      </c>
      <c r="B87" s="152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26"/>
      <c r="N87" s="26"/>
      <c r="O87" s="26"/>
      <c r="P87" s="32"/>
      <c r="Q87" s="124" t="s">
        <v>1</v>
      </c>
      <c r="R87" s="124"/>
      <c r="S87" s="32">
        <f>$S$3</f>
        <v>0</v>
      </c>
      <c r="T87" s="8" t="s">
        <v>2</v>
      </c>
      <c r="U87" s="32">
        <f>$U$3</f>
        <v>0</v>
      </c>
      <c r="V87" s="8" t="s">
        <v>3</v>
      </c>
      <c r="W87" s="32">
        <f>$W$3</f>
        <v>0</v>
      </c>
      <c r="X87" s="8" t="s">
        <v>7</v>
      </c>
      <c r="Y87" s="45"/>
    </row>
    <row r="88" spans="1:25" ht="18" customHeight="1" x14ac:dyDescent="0.35">
      <c r="A88" s="152"/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7"/>
      <c r="N88" s="125" t="s">
        <v>35</v>
      </c>
      <c r="O88" s="126"/>
      <c r="P88" s="127">
        <f t="shared" ref="P88" si="14">$P$4</f>
        <v>0</v>
      </c>
      <c r="Q88" s="127"/>
      <c r="R88" s="127"/>
      <c r="S88" s="127"/>
      <c r="T88" s="127"/>
      <c r="U88" s="127"/>
      <c r="V88" s="127"/>
      <c r="W88" s="127"/>
      <c r="X88" s="127"/>
      <c r="Y88" s="128"/>
    </row>
    <row r="89" spans="1:25" ht="21" customHeight="1" x14ac:dyDescent="0.35">
      <c r="A89" s="7"/>
      <c r="B89" s="14"/>
      <c r="C89" s="14"/>
      <c r="D89" s="7"/>
      <c r="E89" s="27" t="s">
        <v>31</v>
      </c>
      <c r="F89" s="27"/>
      <c r="G89" s="27"/>
      <c r="H89" s="7"/>
      <c r="I89" s="7"/>
      <c r="J89" s="7"/>
      <c r="K89" s="7"/>
      <c r="L89" s="7"/>
      <c r="M89" s="7"/>
      <c r="N89" s="129">
        <f t="shared" ref="N89" si="15">$N$5</f>
        <v>0</v>
      </c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1"/>
    </row>
    <row r="90" spans="1:25" ht="21" customHeight="1" x14ac:dyDescent="0.35">
      <c r="A90" s="7"/>
      <c r="B90" s="14"/>
      <c r="C90" s="14"/>
      <c r="D90" s="7"/>
      <c r="E90" s="7"/>
      <c r="F90" s="7"/>
      <c r="G90" s="7"/>
      <c r="H90" s="7"/>
      <c r="I90" s="7"/>
      <c r="J90" s="7"/>
      <c r="K90" s="7"/>
      <c r="L90" s="7"/>
      <c r="M90" s="7"/>
      <c r="N90" s="129">
        <f t="shared" ref="N90" si="16">$N$6</f>
        <v>0</v>
      </c>
      <c r="O90" s="130"/>
      <c r="P90" s="147"/>
      <c r="Q90" s="147"/>
      <c r="R90" s="147"/>
      <c r="S90" s="147"/>
      <c r="T90" s="147"/>
      <c r="U90" s="147"/>
      <c r="V90" s="147"/>
      <c r="W90" s="147"/>
      <c r="X90" s="147"/>
      <c r="Y90" s="148"/>
    </row>
    <row r="91" spans="1:25" ht="21" customHeight="1" x14ac:dyDescent="0.35">
      <c r="A91" s="7"/>
      <c r="B91" s="7"/>
      <c r="C91" s="7"/>
      <c r="D91" s="7"/>
      <c r="E91" s="7"/>
      <c r="F91" s="7"/>
      <c r="G91" s="7"/>
      <c r="H91" s="7"/>
      <c r="I91" s="7"/>
      <c r="J91" s="28"/>
      <c r="K91" s="7"/>
      <c r="L91" s="7"/>
      <c r="M91" s="7"/>
      <c r="N91" s="132" t="s">
        <v>4</v>
      </c>
      <c r="O91" s="133"/>
      <c r="P91" s="134">
        <f t="shared" ref="P91" si="17">$P$7</f>
        <v>0</v>
      </c>
      <c r="Q91" s="134"/>
      <c r="R91" s="134"/>
      <c r="S91" s="134"/>
      <c r="T91" s="134"/>
      <c r="U91" s="134"/>
      <c r="V91" s="134"/>
      <c r="W91" s="134"/>
      <c r="X91" s="134"/>
      <c r="Y91" s="135"/>
    </row>
    <row r="92" spans="1:25" ht="21" customHeight="1" x14ac:dyDescent="0.3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136">
        <f t="shared" ref="N92" si="18">$N$8</f>
        <v>0</v>
      </c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8"/>
    </row>
    <row r="93" spans="1:25" ht="21" customHeight="1" x14ac:dyDescent="0.35">
      <c r="A93" s="101"/>
      <c r="B93" s="101"/>
      <c r="C93" s="101"/>
      <c r="D93" s="100"/>
      <c r="E93" s="100"/>
      <c r="F93" s="100"/>
      <c r="G93" s="100"/>
      <c r="H93" s="100"/>
      <c r="I93" s="100"/>
      <c r="J93" s="100"/>
      <c r="K93" s="100"/>
      <c r="L93" s="33"/>
      <c r="M93" s="34"/>
      <c r="N93" s="149">
        <f t="shared" ref="N93" si="19">$N$9</f>
        <v>0</v>
      </c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1"/>
    </row>
    <row r="94" spans="1:25" ht="18" customHeight="1" x14ac:dyDescent="0.35">
      <c r="A94" s="101"/>
      <c r="B94" s="101"/>
      <c r="C94" s="101"/>
      <c r="D94" s="100"/>
      <c r="E94" s="100"/>
      <c r="F94" s="100"/>
      <c r="G94" s="100"/>
      <c r="H94" s="100"/>
      <c r="I94" s="100"/>
      <c r="J94" s="100"/>
      <c r="K94" s="100"/>
      <c r="L94" s="34"/>
      <c r="M94" s="34"/>
      <c r="N94" s="132" t="s">
        <v>21</v>
      </c>
      <c r="O94" s="133"/>
      <c r="P94" s="139">
        <f t="shared" ref="P94" si="20">$P$10</f>
        <v>0</v>
      </c>
      <c r="Q94" s="139"/>
      <c r="R94" s="139"/>
      <c r="S94" s="139"/>
      <c r="T94" s="133" t="s">
        <v>25</v>
      </c>
      <c r="U94" s="133"/>
      <c r="V94" s="139">
        <f t="shared" ref="V94" si="21">$V$10</f>
        <v>0</v>
      </c>
      <c r="W94" s="139"/>
      <c r="X94" s="139"/>
      <c r="Y94" s="140"/>
    </row>
    <row r="95" spans="1:25" ht="15" customHeight="1" x14ac:dyDescent="0.35">
      <c r="A95" s="101"/>
      <c r="B95" s="101"/>
      <c r="C95" s="101"/>
      <c r="D95" s="100"/>
      <c r="E95" s="100"/>
      <c r="F95" s="100"/>
      <c r="G95" s="100"/>
      <c r="H95" s="100"/>
      <c r="I95" s="100"/>
      <c r="J95" s="100"/>
      <c r="K95" s="100"/>
      <c r="L95" s="34"/>
      <c r="M95" s="34"/>
      <c r="N95" s="125" t="s">
        <v>36</v>
      </c>
      <c r="O95" s="126"/>
      <c r="P95" s="126"/>
      <c r="Q95" s="126"/>
      <c r="R95" s="126"/>
      <c r="S95" s="126"/>
      <c r="T95" s="126"/>
      <c r="U95" s="126"/>
      <c r="V95" s="55" t="s">
        <v>18</v>
      </c>
      <c r="W95" s="141" t="s">
        <v>17</v>
      </c>
      <c r="X95" s="141"/>
      <c r="Y95" s="142"/>
    </row>
    <row r="96" spans="1:25" ht="19.5" customHeight="1" x14ac:dyDescent="0.35">
      <c r="A96" s="101"/>
      <c r="B96" s="101"/>
      <c r="C96" s="101"/>
      <c r="D96" s="100"/>
      <c r="E96" s="100"/>
      <c r="F96" s="100"/>
      <c r="G96" s="100"/>
      <c r="H96" s="100"/>
      <c r="I96" s="100"/>
      <c r="J96" s="100"/>
      <c r="K96" s="100"/>
      <c r="L96" s="32"/>
      <c r="M96" s="32"/>
      <c r="N96" s="143">
        <f t="shared" ref="N96" si="22">$N$12</f>
        <v>0</v>
      </c>
      <c r="O96" s="144"/>
      <c r="P96" s="144"/>
      <c r="Q96" s="144"/>
      <c r="R96" s="144"/>
      <c r="S96" s="144"/>
      <c r="T96" s="144"/>
      <c r="U96" s="144"/>
      <c r="V96" s="77">
        <f>$V$12</f>
        <v>0</v>
      </c>
      <c r="W96" s="145">
        <f t="shared" ref="W96" si="23">$W$12</f>
        <v>0</v>
      </c>
      <c r="X96" s="145"/>
      <c r="Y96" s="146"/>
    </row>
    <row r="97" spans="1:27" ht="15" customHeight="1" x14ac:dyDescent="0.35">
      <c r="A97" s="12"/>
      <c r="B97" s="12"/>
      <c r="C97" s="12"/>
      <c r="D97" s="53"/>
      <c r="E97" s="53"/>
      <c r="F97" s="53"/>
      <c r="G97" s="53"/>
      <c r="H97" s="53"/>
      <c r="I97" s="53"/>
      <c r="J97" s="53"/>
      <c r="K97" s="53"/>
      <c r="L97" s="32"/>
      <c r="M97" s="32"/>
      <c r="N97" s="190" t="s">
        <v>53</v>
      </c>
      <c r="O97" s="191"/>
      <c r="P97" s="192">
        <f t="shared" ref="P97" si="24">P13</f>
        <v>0</v>
      </c>
      <c r="Q97" s="193"/>
      <c r="R97" s="193"/>
      <c r="S97" s="193"/>
      <c r="T97" s="193"/>
      <c r="U97" s="193"/>
      <c r="V97" s="193"/>
      <c r="W97" s="193"/>
      <c r="X97" s="193"/>
      <c r="Y97" s="193"/>
    </row>
    <row r="98" spans="1:27" ht="19.5" customHeight="1" x14ac:dyDescent="0.35">
      <c r="A98" s="12"/>
      <c r="B98" s="12"/>
      <c r="C98" s="12"/>
      <c r="D98" s="53"/>
      <c r="E98" s="53"/>
      <c r="F98" s="53"/>
      <c r="G98" s="53"/>
      <c r="H98" s="53"/>
      <c r="I98" s="53"/>
      <c r="J98" s="53"/>
      <c r="K98" s="53"/>
      <c r="L98" s="32"/>
      <c r="M98" s="32"/>
      <c r="N98" s="194" t="s">
        <v>52</v>
      </c>
      <c r="O98" s="195"/>
      <c r="P98" s="196">
        <f t="shared" ref="P98" si="25">P14</f>
        <v>0</v>
      </c>
      <c r="Q98" s="197"/>
      <c r="R98" s="197"/>
      <c r="S98" s="197"/>
      <c r="T98" s="197"/>
      <c r="U98" s="197"/>
      <c r="V98" s="197"/>
      <c r="W98" s="197"/>
      <c r="X98" s="197"/>
      <c r="Y98" s="197"/>
    </row>
    <row r="99" spans="1:27" ht="18" customHeight="1" x14ac:dyDescent="0.15">
      <c r="A99" s="218" t="s">
        <v>6</v>
      </c>
      <c r="B99" s="218"/>
      <c r="C99" s="218"/>
      <c r="D99" s="7"/>
      <c r="E99" s="7"/>
      <c r="F99" s="7"/>
      <c r="G99" s="7"/>
      <c r="H99" s="7"/>
      <c r="I99" s="7"/>
      <c r="J99" s="7"/>
      <c r="K99" s="19"/>
      <c r="L99" s="19"/>
      <c r="M99" s="19"/>
      <c r="N99" s="19"/>
      <c r="O99" s="19"/>
      <c r="P99" s="208"/>
      <c r="Q99" s="208"/>
      <c r="R99" s="208"/>
      <c r="S99" s="20"/>
      <c r="T99" s="44"/>
      <c r="U99" s="20"/>
      <c r="V99" s="20"/>
      <c r="W99" s="20"/>
      <c r="X99" s="20"/>
      <c r="Y99" s="20"/>
    </row>
    <row r="100" spans="1:27" ht="18" customHeight="1" x14ac:dyDescent="0.35">
      <c r="A100" s="209" t="s">
        <v>33</v>
      </c>
      <c r="B100" s="210"/>
      <c r="C100" s="211"/>
      <c r="D100" s="212"/>
      <c r="E100" s="212"/>
      <c r="F100" s="213"/>
      <c r="G100" s="214" t="s">
        <v>9</v>
      </c>
      <c r="H100" s="215"/>
      <c r="I100" s="216"/>
      <c r="J100" s="216"/>
      <c r="K100" s="216"/>
      <c r="L100" s="216"/>
      <c r="M100" s="216"/>
      <c r="N100" s="216"/>
      <c r="O100" s="216"/>
      <c r="P100" s="216"/>
      <c r="Q100" s="216"/>
      <c r="R100" s="217"/>
      <c r="S100" s="29"/>
      <c r="T100" s="43"/>
      <c r="U100" s="7"/>
      <c r="V100" s="7"/>
      <c r="W100" s="7"/>
      <c r="X100" s="7"/>
      <c r="Y100" s="7"/>
    </row>
    <row r="101" spans="1:27" ht="22.5" customHeight="1" x14ac:dyDescent="0.35">
      <c r="A101" s="109" t="s">
        <v>8</v>
      </c>
      <c r="B101" s="110"/>
      <c r="C101" s="110"/>
      <c r="D101" s="110"/>
      <c r="E101" s="110"/>
      <c r="F101" s="111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3"/>
      <c r="S101" s="52"/>
      <c r="T101" s="53"/>
      <c r="U101" s="53"/>
      <c r="V101" s="53"/>
      <c r="W101" s="53"/>
      <c r="X101" s="53"/>
      <c r="Y101" s="53"/>
    </row>
    <row r="102" spans="1:27" ht="22.5" customHeight="1" x14ac:dyDescent="0.35">
      <c r="A102" s="38" t="s">
        <v>40</v>
      </c>
      <c r="B102" s="119" t="s">
        <v>46</v>
      </c>
      <c r="C102" s="119"/>
      <c r="D102" s="119"/>
      <c r="E102" s="119"/>
      <c r="F102" s="120"/>
      <c r="G102" s="121"/>
      <c r="H102" s="121"/>
      <c r="I102" s="121"/>
      <c r="J102" s="121"/>
      <c r="K102" s="121"/>
      <c r="L102" s="121"/>
      <c r="M102" s="121"/>
      <c r="N102" s="121"/>
      <c r="O102" s="121"/>
      <c r="P102" s="122" t="s">
        <v>19</v>
      </c>
      <c r="Q102" s="122"/>
      <c r="R102" s="123"/>
      <c r="S102" s="30"/>
      <c r="T102" s="102"/>
      <c r="U102" s="103"/>
      <c r="V102" s="103"/>
      <c r="W102" s="103"/>
      <c r="X102" s="103"/>
      <c r="Y102" s="103"/>
    </row>
    <row r="103" spans="1:27" ht="22.5" customHeight="1" x14ac:dyDescent="0.35">
      <c r="A103" s="39" t="s">
        <v>41</v>
      </c>
      <c r="B103" s="119" t="s">
        <v>47</v>
      </c>
      <c r="C103" s="119"/>
      <c r="D103" s="119"/>
      <c r="E103" s="119"/>
      <c r="F103" s="120"/>
      <c r="G103" s="121"/>
      <c r="H103" s="121"/>
      <c r="I103" s="121"/>
      <c r="J103" s="121"/>
      <c r="K103" s="121"/>
      <c r="L103" s="121"/>
      <c r="M103" s="121"/>
      <c r="N103" s="121"/>
      <c r="O103" s="121"/>
      <c r="P103" s="122" t="s">
        <v>19</v>
      </c>
      <c r="Q103" s="122"/>
      <c r="R103" s="123"/>
      <c r="S103" s="30"/>
      <c r="T103" s="102"/>
      <c r="U103" s="10"/>
      <c r="V103" s="10"/>
      <c r="W103" s="10"/>
      <c r="X103" s="10"/>
      <c r="Y103" s="10"/>
    </row>
    <row r="104" spans="1:27" ht="22.5" customHeight="1" x14ac:dyDescent="0.35">
      <c r="A104" s="40" t="s">
        <v>42</v>
      </c>
      <c r="B104" s="119" t="s">
        <v>48</v>
      </c>
      <c r="C104" s="119"/>
      <c r="D104" s="119"/>
      <c r="E104" s="119"/>
      <c r="F104" s="120"/>
      <c r="G104" s="121"/>
      <c r="H104" s="121"/>
      <c r="I104" s="121"/>
      <c r="J104" s="121"/>
      <c r="K104" s="121"/>
      <c r="L104" s="121"/>
      <c r="M104" s="121"/>
      <c r="N104" s="121"/>
      <c r="O104" s="121"/>
      <c r="P104" s="122" t="s">
        <v>19</v>
      </c>
      <c r="Q104" s="122"/>
      <c r="R104" s="123"/>
      <c r="S104" s="30"/>
      <c r="T104" s="102"/>
      <c r="U104" s="10"/>
      <c r="V104" s="10"/>
      <c r="W104" s="10"/>
      <c r="X104" s="10"/>
      <c r="Y104" s="10"/>
    </row>
    <row r="105" spans="1:27" ht="22.5" customHeight="1" x14ac:dyDescent="0.35">
      <c r="A105" s="58" t="s">
        <v>43</v>
      </c>
      <c r="B105" s="198" t="s">
        <v>50</v>
      </c>
      <c r="C105" s="198"/>
      <c r="D105" s="198"/>
      <c r="E105" s="198"/>
      <c r="F105" s="199"/>
      <c r="G105" s="200">
        <f>G104*0.1</f>
        <v>0</v>
      </c>
      <c r="H105" s="200"/>
      <c r="I105" s="200"/>
      <c r="J105" s="200"/>
      <c r="K105" s="200"/>
      <c r="L105" s="200"/>
      <c r="M105" s="200"/>
      <c r="N105" s="200"/>
      <c r="O105" s="200"/>
      <c r="P105" s="201"/>
      <c r="Q105" s="201"/>
      <c r="R105" s="202"/>
      <c r="S105" s="30"/>
      <c r="T105" s="102"/>
      <c r="U105" s="103"/>
      <c r="V105" s="103"/>
      <c r="W105" s="103"/>
      <c r="X105" s="103"/>
      <c r="Y105" s="103"/>
    </row>
    <row r="106" spans="1:27" ht="22.5" customHeight="1" x14ac:dyDescent="0.35">
      <c r="A106" s="60" t="s">
        <v>44</v>
      </c>
      <c r="B106" s="203" t="s">
        <v>51</v>
      </c>
      <c r="C106" s="203"/>
      <c r="D106" s="203"/>
      <c r="E106" s="203"/>
      <c r="F106" s="204"/>
      <c r="G106" s="205">
        <f>SUM(G104:O105)</f>
        <v>0</v>
      </c>
      <c r="H106" s="205"/>
      <c r="I106" s="205"/>
      <c r="J106" s="205"/>
      <c r="K106" s="205"/>
      <c r="L106" s="205"/>
      <c r="M106" s="205"/>
      <c r="N106" s="205"/>
      <c r="O106" s="205"/>
      <c r="P106" s="206" t="s">
        <v>34</v>
      </c>
      <c r="Q106" s="206" t="s">
        <v>34</v>
      </c>
      <c r="R106" s="207" t="s">
        <v>34</v>
      </c>
      <c r="S106" s="31"/>
      <c r="T106" s="102"/>
      <c r="U106" s="10"/>
      <c r="V106" s="10"/>
      <c r="W106" s="10"/>
      <c r="X106" s="10"/>
      <c r="Y106" s="10"/>
      <c r="AA106" s="3"/>
    </row>
    <row r="107" spans="1:27" ht="22.5" customHeight="1" x14ac:dyDescent="0.35">
      <c r="A107" s="59" t="s">
        <v>45</v>
      </c>
      <c r="B107" s="114" t="s">
        <v>49</v>
      </c>
      <c r="C107" s="114"/>
      <c r="D107" s="114"/>
      <c r="E107" s="114"/>
      <c r="F107" s="115"/>
      <c r="G107" s="116">
        <f>G102-G103-G104</f>
        <v>0</v>
      </c>
      <c r="H107" s="116"/>
      <c r="I107" s="116"/>
      <c r="J107" s="116"/>
      <c r="K107" s="116"/>
      <c r="L107" s="116"/>
      <c r="M107" s="116"/>
      <c r="N107" s="116"/>
      <c r="O107" s="116"/>
      <c r="P107" s="117" t="s">
        <v>19</v>
      </c>
      <c r="Q107" s="117" t="s">
        <v>19</v>
      </c>
      <c r="R107" s="118" t="s">
        <v>19</v>
      </c>
      <c r="S107" s="30"/>
      <c r="T107" s="102"/>
      <c r="U107" s="10"/>
      <c r="V107" s="10"/>
      <c r="W107" s="10"/>
      <c r="X107" s="10"/>
      <c r="Y107" s="10"/>
      <c r="AA107" s="3"/>
    </row>
    <row r="108" spans="1:27" ht="18" customHeight="1" x14ac:dyDescent="0.15">
      <c r="A108" s="287" t="s">
        <v>29</v>
      </c>
      <c r="B108" s="287"/>
      <c r="C108" s="287"/>
      <c r="D108" s="21"/>
      <c r="E108" s="21"/>
      <c r="F108" s="10"/>
      <c r="G108" s="10"/>
      <c r="H108" s="10"/>
      <c r="I108" s="10"/>
      <c r="J108" s="10"/>
      <c r="K108" s="10"/>
      <c r="L108" s="10"/>
      <c r="M108" s="10"/>
      <c r="N108" s="22"/>
      <c r="O108" s="22"/>
      <c r="P108" s="23"/>
      <c r="Q108" s="23"/>
      <c r="R108" s="23"/>
      <c r="S108" s="23"/>
      <c r="T108" s="24"/>
      <c r="U108" s="24"/>
      <c r="V108" s="24"/>
      <c r="W108" s="24"/>
      <c r="X108" s="24"/>
      <c r="Y108" s="24"/>
    </row>
    <row r="109" spans="1:27" ht="15" customHeight="1" x14ac:dyDescent="0.35">
      <c r="A109" s="75" t="s">
        <v>2</v>
      </c>
      <c r="B109" s="51" t="s">
        <v>3</v>
      </c>
      <c r="C109" s="288" t="s">
        <v>54</v>
      </c>
      <c r="D109" s="289"/>
      <c r="E109" s="289"/>
      <c r="F109" s="289"/>
      <c r="G109" s="289"/>
      <c r="H109" s="289"/>
      <c r="I109" s="289"/>
      <c r="J109" s="290"/>
      <c r="K109" s="291" t="s">
        <v>55</v>
      </c>
      <c r="L109" s="292"/>
      <c r="M109" s="292"/>
      <c r="N109" s="293"/>
      <c r="O109" s="91" t="s">
        <v>30</v>
      </c>
      <c r="P109" s="76" t="s">
        <v>0</v>
      </c>
      <c r="Q109" s="294" t="s">
        <v>57</v>
      </c>
      <c r="R109" s="294"/>
      <c r="S109" s="294" t="s">
        <v>56</v>
      </c>
      <c r="T109" s="294"/>
      <c r="U109" s="294"/>
      <c r="V109" s="294" t="s">
        <v>58</v>
      </c>
      <c r="W109" s="294"/>
      <c r="X109" s="275" t="s">
        <v>9</v>
      </c>
      <c r="Y109" s="276"/>
    </row>
    <row r="110" spans="1:27" ht="21" customHeight="1" x14ac:dyDescent="0.35">
      <c r="A110" s="54"/>
      <c r="B110" s="67"/>
      <c r="C110" s="277"/>
      <c r="D110" s="278"/>
      <c r="E110" s="278"/>
      <c r="F110" s="278"/>
      <c r="G110" s="278"/>
      <c r="H110" s="278"/>
      <c r="I110" s="278"/>
      <c r="J110" s="279"/>
      <c r="K110" s="280"/>
      <c r="L110" s="281"/>
      <c r="M110" s="281"/>
      <c r="N110" s="282"/>
      <c r="O110" s="92"/>
      <c r="P110" s="69"/>
      <c r="Q110" s="283"/>
      <c r="R110" s="283"/>
      <c r="S110" s="283"/>
      <c r="T110" s="283"/>
      <c r="U110" s="283"/>
      <c r="V110" s="284"/>
      <c r="W110" s="284"/>
      <c r="X110" s="285"/>
      <c r="Y110" s="286"/>
    </row>
    <row r="111" spans="1:27" ht="21" customHeight="1" x14ac:dyDescent="0.35">
      <c r="A111" s="56"/>
      <c r="B111" s="68"/>
      <c r="C111" s="219"/>
      <c r="D111" s="220"/>
      <c r="E111" s="220"/>
      <c r="F111" s="220"/>
      <c r="G111" s="220"/>
      <c r="H111" s="220"/>
      <c r="I111" s="220"/>
      <c r="J111" s="221"/>
      <c r="K111" s="222"/>
      <c r="L111" s="223"/>
      <c r="M111" s="223"/>
      <c r="N111" s="224"/>
      <c r="O111" s="93"/>
      <c r="P111" s="70"/>
      <c r="Q111" s="295"/>
      <c r="R111" s="295"/>
      <c r="S111" s="295"/>
      <c r="T111" s="295"/>
      <c r="U111" s="295"/>
      <c r="V111" s="296"/>
      <c r="W111" s="296"/>
      <c r="X111" s="273"/>
      <c r="Y111" s="274"/>
    </row>
    <row r="112" spans="1:27" ht="21" customHeight="1" x14ac:dyDescent="0.35">
      <c r="A112" s="56"/>
      <c r="B112" s="68"/>
      <c r="C112" s="219"/>
      <c r="D112" s="220"/>
      <c r="E112" s="220"/>
      <c r="F112" s="220"/>
      <c r="G112" s="220"/>
      <c r="H112" s="220"/>
      <c r="I112" s="220"/>
      <c r="J112" s="221"/>
      <c r="K112" s="222"/>
      <c r="L112" s="223"/>
      <c r="M112" s="223"/>
      <c r="N112" s="224"/>
      <c r="O112" s="93"/>
      <c r="P112" s="70"/>
      <c r="Q112" s="295"/>
      <c r="R112" s="295"/>
      <c r="S112" s="295"/>
      <c r="T112" s="295"/>
      <c r="U112" s="295"/>
      <c r="V112" s="296"/>
      <c r="W112" s="296"/>
      <c r="X112" s="273"/>
      <c r="Y112" s="274"/>
    </row>
    <row r="113" spans="1:25" ht="21" customHeight="1" x14ac:dyDescent="0.35">
      <c r="A113" s="56"/>
      <c r="B113" s="68"/>
      <c r="C113" s="219"/>
      <c r="D113" s="220"/>
      <c r="E113" s="220"/>
      <c r="F113" s="220"/>
      <c r="G113" s="220"/>
      <c r="H113" s="220"/>
      <c r="I113" s="220"/>
      <c r="J113" s="221"/>
      <c r="K113" s="222"/>
      <c r="L113" s="223"/>
      <c r="M113" s="223"/>
      <c r="N113" s="224"/>
      <c r="O113" s="93"/>
      <c r="P113" s="70"/>
      <c r="Q113" s="295"/>
      <c r="R113" s="295"/>
      <c r="S113" s="295"/>
      <c r="T113" s="295"/>
      <c r="U113" s="295"/>
      <c r="V113" s="296"/>
      <c r="W113" s="296"/>
      <c r="X113" s="273"/>
      <c r="Y113" s="274"/>
    </row>
    <row r="114" spans="1:25" ht="21" customHeight="1" x14ac:dyDescent="0.35">
      <c r="A114" s="56"/>
      <c r="B114" s="68"/>
      <c r="C114" s="219"/>
      <c r="D114" s="220"/>
      <c r="E114" s="220"/>
      <c r="F114" s="220"/>
      <c r="G114" s="220"/>
      <c r="H114" s="220"/>
      <c r="I114" s="220"/>
      <c r="J114" s="221"/>
      <c r="K114" s="222"/>
      <c r="L114" s="223"/>
      <c r="M114" s="223"/>
      <c r="N114" s="224"/>
      <c r="O114" s="93"/>
      <c r="P114" s="70"/>
      <c r="Q114" s="295"/>
      <c r="R114" s="295"/>
      <c r="S114" s="295"/>
      <c r="T114" s="295"/>
      <c r="U114" s="295"/>
      <c r="V114" s="296"/>
      <c r="W114" s="296"/>
      <c r="X114" s="273"/>
      <c r="Y114" s="274"/>
    </row>
    <row r="115" spans="1:25" ht="21" customHeight="1" x14ac:dyDescent="0.35">
      <c r="A115" s="56"/>
      <c r="B115" s="68"/>
      <c r="C115" s="219"/>
      <c r="D115" s="220"/>
      <c r="E115" s="220"/>
      <c r="F115" s="220"/>
      <c r="G115" s="220"/>
      <c r="H115" s="220"/>
      <c r="I115" s="220"/>
      <c r="J115" s="221"/>
      <c r="K115" s="222"/>
      <c r="L115" s="223"/>
      <c r="M115" s="223"/>
      <c r="N115" s="224"/>
      <c r="O115" s="93"/>
      <c r="P115" s="70"/>
      <c r="Q115" s="295"/>
      <c r="R115" s="295"/>
      <c r="S115" s="295"/>
      <c r="T115" s="295"/>
      <c r="U115" s="295"/>
      <c r="V115" s="296"/>
      <c r="W115" s="296"/>
      <c r="X115" s="273"/>
      <c r="Y115" s="274"/>
    </row>
    <row r="116" spans="1:25" ht="21" customHeight="1" x14ac:dyDescent="0.35">
      <c r="A116" s="56"/>
      <c r="B116" s="68"/>
      <c r="C116" s="219"/>
      <c r="D116" s="220"/>
      <c r="E116" s="220"/>
      <c r="F116" s="220"/>
      <c r="G116" s="220"/>
      <c r="H116" s="220"/>
      <c r="I116" s="220"/>
      <c r="J116" s="221"/>
      <c r="K116" s="222"/>
      <c r="L116" s="223"/>
      <c r="M116" s="223"/>
      <c r="N116" s="224"/>
      <c r="O116" s="93"/>
      <c r="P116" s="70"/>
      <c r="Q116" s="295"/>
      <c r="R116" s="295"/>
      <c r="S116" s="295"/>
      <c r="T116" s="295"/>
      <c r="U116" s="295"/>
      <c r="V116" s="296"/>
      <c r="W116" s="296"/>
      <c r="X116" s="273"/>
      <c r="Y116" s="274"/>
    </row>
    <row r="117" spans="1:25" ht="21" customHeight="1" x14ac:dyDescent="0.35">
      <c r="A117" s="56"/>
      <c r="B117" s="68"/>
      <c r="C117" s="219"/>
      <c r="D117" s="220"/>
      <c r="E117" s="220"/>
      <c r="F117" s="220"/>
      <c r="G117" s="220"/>
      <c r="H117" s="220"/>
      <c r="I117" s="220"/>
      <c r="J117" s="221"/>
      <c r="K117" s="222"/>
      <c r="L117" s="223"/>
      <c r="M117" s="223"/>
      <c r="N117" s="224"/>
      <c r="O117" s="93"/>
      <c r="P117" s="70"/>
      <c r="Q117" s="295"/>
      <c r="R117" s="295"/>
      <c r="S117" s="295"/>
      <c r="T117" s="295"/>
      <c r="U117" s="295"/>
      <c r="V117" s="296"/>
      <c r="W117" s="296"/>
      <c r="X117" s="273"/>
      <c r="Y117" s="274"/>
    </row>
    <row r="118" spans="1:25" ht="21" customHeight="1" x14ac:dyDescent="0.35">
      <c r="A118" s="63"/>
      <c r="B118" s="64"/>
      <c r="C118" s="225" t="s">
        <v>67</v>
      </c>
      <c r="D118" s="225"/>
      <c r="E118" s="225"/>
      <c r="F118" s="225"/>
      <c r="G118" s="225"/>
      <c r="H118" s="225"/>
      <c r="I118" s="225"/>
      <c r="J118" s="225"/>
      <c r="K118" s="225"/>
      <c r="L118" s="225"/>
      <c r="M118" s="225"/>
      <c r="N118" s="225"/>
      <c r="O118" s="66"/>
      <c r="P118" s="65"/>
      <c r="Q118" s="308"/>
      <c r="R118" s="308"/>
      <c r="S118" s="309">
        <f>SUM(S110:U117)</f>
        <v>0</v>
      </c>
      <c r="T118" s="310"/>
      <c r="U118" s="311"/>
      <c r="V118" s="312"/>
      <c r="W118" s="312"/>
      <c r="X118" s="313"/>
      <c r="Y118" s="273"/>
    </row>
    <row r="119" spans="1:25" ht="21" customHeight="1" x14ac:dyDescent="0.35">
      <c r="A119" s="61"/>
      <c r="B119" s="62"/>
      <c r="C119" s="314" t="s">
        <v>68</v>
      </c>
      <c r="D119" s="314"/>
      <c r="E119" s="314"/>
      <c r="F119" s="314"/>
      <c r="G119" s="314"/>
      <c r="H119" s="314"/>
      <c r="I119" s="314"/>
      <c r="J119" s="314"/>
      <c r="K119" s="314"/>
      <c r="L119" s="314"/>
      <c r="M119" s="314"/>
      <c r="N119" s="314"/>
      <c r="O119" s="71"/>
      <c r="P119" s="72"/>
      <c r="Q119" s="315"/>
      <c r="R119" s="315"/>
      <c r="S119" s="316">
        <f>S118*0.1</f>
        <v>0</v>
      </c>
      <c r="T119" s="317"/>
      <c r="U119" s="318"/>
      <c r="V119" s="319"/>
      <c r="W119" s="319"/>
      <c r="X119" s="320"/>
      <c r="Y119" s="321"/>
    </row>
    <row r="120" spans="1:25" ht="21" customHeight="1" x14ac:dyDescent="0.35">
      <c r="A120" s="107" t="s">
        <v>69</v>
      </c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73"/>
      <c r="P120" s="73"/>
      <c r="Q120" s="73"/>
      <c r="R120" s="74" t="s">
        <v>66</v>
      </c>
      <c r="S120" s="322">
        <f>SUM(S118:U119)</f>
        <v>0</v>
      </c>
      <c r="T120" s="323"/>
      <c r="U120" s="324"/>
      <c r="V120" s="330"/>
      <c r="W120" s="330"/>
      <c r="X120" s="330"/>
      <c r="Y120" s="331"/>
    </row>
    <row r="121" spans="1:25" ht="9" customHeight="1" x14ac:dyDescent="0.35">
      <c r="A121" s="9"/>
      <c r="B121" s="9"/>
      <c r="C121" s="10"/>
      <c r="D121" s="10"/>
      <c r="E121" s="10"/>
      <c r="F121" s="10"/>
      <c r="G121" s="10"/>
      <c r="H121" s="10"/>
      <c r="I121" s="10"/>
      <c r="J121" s="11"/>
      <c r="K121" s="7"/>
      <c r="L121" s="7"/>
      <c r="M121" s="7"/>
      <c r="N121" s="7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 spans="1:25" ht="15" customHeight="1" x14ac:dyDescent="0.15">
      <c r="A122" s="325" t="s">
        <v>11</v>
      </c>
      <c r="B122" s="325"/>
      <c r="C122" s="325"/>
      <c r="D122" s="325"/>
      <c r="E122" s="13"/>
      <c r="F122" s="13"/>
      <c r="G122" s="13"/>
      <c r="H122" s="13"/>
      <c r="I122" s="13"/>
      <c r="J122" s="326" t="s">
        <v>9</v>
      </c>
      <c r="K122" s="327"/>
      <c r="L122" s="326" t="s">
        <v>12</v>
      </c>
      <c r="M122" s="327"/>
      <c r="N122" s="326" t="s">
        <v>13</v>
      </c>
      <c r="O122" s="328"/>
      <c r="P122" s="328"/>
      <c r="Q122" s="328"/>
      <c r="R122" s="328"/>
      <c r="S122" s="328"/>
      <c r="T122" s="328"/>
      <c r="U122" s="327"/>
      <c r="V122" s="329" t="s">
        <v>10</v>
      </c>
      <c r="W122" s="329"/>
      <c r="X122" s="329"/>
      <c r="Y122" s="329"/>
    </row>
    <row r="123" spans="1:25" ht="18" customHeight="1" x14ac:dyDescent="0.35">
      <c r="A123" s="7"/>
      <c r="B123" s="14"/>
      <c r="C123" s="14"/>
      <c r="D123" s="7"/>
      <c r="E123" s="7"/>
      <c r="F123" s="7"/>
      <c r="G123" s="7"/>
      <c r="H123" s="7"/>
      <c r="I123" s="7"/>
      <c r="J123" s="170"/>
      <c r="K123" s="171"/>
      <c r="L123" s="170"/>
      <c r="M123" s="175"/>
      <c r="N123" s="171"/>
      <c r="O123" s="178"/>
      <c r="P123" s="180"/>
      <c r="Q123" s="181"/>
      <c r="R123" s="183"/>
      <c r="S123" s="183"/>
      <c r="T123" s="184"/>
      <c r="U123" s="185"/>
      <c r="V123" s="188"/>
      <c r="W123" s="183"/>
      <c r="X123" s="183"/>
      <c r="Y123" s="189"/>
    </row>
    <row r="124" spans="1:25" ht="18" customHeight="1" x14ac:dyDescent="0.35">
      <c r="A124" s="15"/>
      <c r="B124" s="15" t="s">
        <v>23</v>
      </c>
      <c r="C124" s="169" t="s">
        <v>39</v>
      </c>
      <c r="D124" s="169"/>
      <c r="E124" s="169"/>
      <c r="F124" s="169"/>
      <c r="G124" s="169"/>
      <c r="H124" s="36" t="s">
        <v>20</v>
      </c>
      <c r="I124" s="7"/>
      <c r="J124" s="172"/>
      <c r="K124" s="173"/>
      <c r="L124" s="172"/>
      <c r="M124" s="176"/>
      <c r="N124" s="169"/>
      <c r="O124" s="179"/>
      <c r="P124" s="182"/>
      <c r="Q124" s="111"/>
      <c r="R124" s="159"/>
      <c r="S124" s="159"/>
      <c r="T124" s="186"/>
      <c r="U124" s="187"/>
      <c r="V124" s="165"/>
      <c r="W124" s="159"/>
      <c r="X124" s="159"/>
      <c r="Y124" s="167"/>
    </row>
    <row r="125" spans="1:25" ht="18" customHeight="1" x14ac:dyDescent="0.35">
      <c r="A125" s="7"/>
      <c r="B125" s="17"/>
      <c r="C125" s="17"/>
      <c r="D125" s="35"/>
      <c r="E125" s="16"/>
      <c r="F125" s="35"/>
      <c r="G125" s="16"/>
      <c r="H125" s="35"/>
      <c r="I125" s="7"/>
      <c r="J125" s="172"/>
      <c r="K125" s="173"/>
      <c r="L125" s="172"/>
      <c r="M125" s="176"/>
      <c r="N125" s="153"/>
      <c r="O125" s="154"/>
      <c r="P125" s="157"/>
      <c r="Q125" s="154"/>
      <c r="R125" s="159"/>
      <c r="S125" s="159"/>
      <c r="T125" s="161"/>
      <c r="U125" s="162"/>
      <c r="V125" s="165"/>
      <c r="W125" s="159"/>
      <c r="X125" s="159"/>
      <c r="Y125" s="167"/>
    </row>
    <row r="126" spans="1:25" ht="18" customHeight="1" x14ac:dyDescent="0.35">
      <c r="A126" s="15"/>
      <c r="B126" s="18" t="s">
        <v>22</v>
      </c>
      <c r="C126" s="169" t="s">
        <v>39</v>
      </c>
      <c r="D126" s="169"/>
      <c r="E126" s="169"/>
      <c r="F126" s="169"/>
      <c r="G126" s="169"/>
      <c r="H126" s="37" t="s">
        <v>20</v>
      </c>
      <c r="I126" s="7"/>
      <c r="J126" s="174"/>
      <c r="K126" s="155"/>
      <c r="L126" s="174"/>
      <c r="M126" s="177"/>
      <c r="N126" s="155"/>
      <c r="O126" s="156"/>
      <c r="P126" s="158"/>
      <c r="Q126" s="156"/>
      <c r="R126" s="160"/>
      <c r="S126" s="160"/>
      <c r="T126" s="163"/>
      <c r="U126" s="164"/>
      <c r="V126" s="166"/>
      <c r="W126" s="160"/>
      <c r="X126" s="160"/>
      <c r="Y126" s="168"/>
    </row>
  </sheetData>
  <sheetProtection algorithmName="SHA-512" hashValue="Hw713VnFFXd1qytW2337YC4cxKijUet1vUtL88yBDsofLXd2mb82ZA591JiaPffFtdv9IpgdVj6gos1Ke7vVoQ==" saltValue="FVArCYaemoIdack+Vq/Mjg==" spinCount="100000" sheet="1" formatCells="0" selectLockedCells="1"/>
  <mergeCells count="429">
    <mergeCell ref="X1:Y2"/>
    <mergeCell ref="X43:Y44"/>
    <mergeCell ref="X85:Y86"/>
    <mergeCell ref="Q119:R119"/>
    <mergeCell ref="S119:U119"/>
    <mergeCell ref="V119:W119"/>
    <mergeCell ref="X119:Y119"/>
    <mergeCell ref="C119:N119"/>
    <mergeCell ref="A122:D122"/>
    <mergeCell ref="J122:K122"/>
    <mergeCell ref="L122:M122"/>
    <mergeCell ref="N122:U122"/>
    <mergeCell ref="V122:Y122"/>
    <mergeCell ref="S120:U120"/>
    <mergeCell ref="V120:Y120"/>
    <mergeCell ref="Q118:R118"/>
    <mergeCell ref="S118:U118"/>
    <mergeCell ref="V118:W118"/>
    <mergeCell ref="X118:Y118"/>
    <mergeCell ref="C117:J117"/>
    <mergeCell ref="K117:N117"/>
    <mergeCell ref="Q117:R117"/>
    <mergeCell ref="S117:U117"/>
    <mergeCell ref="V117:W117"/>
    <mergeCell ref="X117:Y117"/>
    <mergeCell ref="C118:N118"/>
    <mergeCell ref="C116:J116"/>
    <mergeCell ref="K116:N116"/>
    <mergeCell ref="Q116:R116"/>
    <mergeCell ref="S116:U116"/>
    <mergeCell ref="V116:W116"/>
    <mergeCell ref="X116:Y116"/>
    <mergeCell ref="C115:J115"/>
    <mergeCell ref="K115:N115"/>
    <mergeCell ref="Q115:R115"/>
    <mergeCell ref="S115:U115"/>
    <mergeCell ref="V115:W115"/>
    <mergeCell ref="X115:Y115"/>
    <mergeCell ref="C114:J114"/>
    <mergeCell ref="K114:N114"/>
    <mergeCell ref="Q114:R114"/>
    <mergeCell ref="S114:U114"/>
    <mergeCell ref="V114:W114"/>
    <mergeCell ref="X114:Y114"/>
    <mergeCell ref="X111:Y111"/>
    <mergeCell ref="X109:Y109"/>
    <mergeCell ref="C110:J110"/>
    <mergeCell ref="K110:N110"/>
    <mergeCell ref="Q110:R110"/>
    <mergeCell ref="S110:U110"/>
    <mergeCell ref="V110:W110"/>
    <mergeCell ref="X110:Y110"/>
    <mergeCell ref="C113:J113"/>
    <mergeCell ref="K113:N113"/>
    <mergeCell ref="Q113:R113"/>
    <mergeCell ref="S113:U113"/>
    <mergeCell ref="V113:W113"/>
    <mergeCell ref="X113:Y113"/>
    <mergeCell ref="C112:J112"/>
    <mergeCell ref="K112:N112"/>
    <mergeCell ref="Q112:R112"/>
    <mergeCell ref="S112:U112"/>
    <mergeCell ref="B106:F106"/>
    <mergeCell ref="G106:O106"/>
    <mergeCell ref="P106:R106"/>
    <mergeCell ref="B107:F107"/>
    <mergeCell ref="G107:O107"/>
    <mergeCell ref="P107:R107"/>
    <mergeCell ref="P104:R104"/>
    <mergeCell ref="V112:W112"/>
    <mergeCell ref="X112:Y112"/>
    <mergeCell ref="A108:C108"/>
    <mergeCell ref="C109:J109"/>
    <mergeCell ref="K109:N109"/>
    <mergeCell ref="Q109:R109"/>
    <mergeCell ref="S109:U109"/>
    <mergeCell ref="V109:W109"/>
    <mergeCell ref="C111:J111"/>
    <mergeCell ref="K111:N111"/>
    <mergeCell ref="Q111:R111"/>
    <mergeCell ref="S111:U111"/>
    <mergeCell ref="V111:W111"/>
    <mergeCell ref="B105:F105"/>
    <mergeCell ref="G105:O105"/>
    <mergeCell ref="P105:R105"/>
    <mergeCell ref="B104:F104"/>
    <mergeCell ref="G104:O104"/>
    <mergeCell ref="A99:C99"/>
    <mergeCell ref="P99:R99"/>
    <mergeCell ref="A100:C100"/>
    <mergeCell ref="D100:F100"/>
    <mergeCell ref="G100:H100"/>
    <mergeCell ref="I100:R100"/>
    <mergeCell ref="A101:F101"/>
    <mergeCell ref="G101:R101"/>
    <mergeCell ref="B102:F102"/>
    <mergeCell ref="G102:O102"/>
    <mergeCell ref="P102:R102"/>
    <mergeCell ref="J81:K84"/>
    <mergeCell ref="L81:M84"/>
    <mergeCell ref="N81:O82"/>
    <mergeCell ref="P81:Q82"/>
    <mergeCell ref="R81:S82"/>
    <mergeCell ref="T81:U82"/>
    <mergeCell ref="V81:W82"/>
    <mergeCell ref="X81:Y82"/>
    <mergeCell ref="C82:G82"/>
    <mergeCell ref="N83:O84"/>
    <mergeCell ref="P83:Q84"/>
    <mergeCell ref="R83:S84"/>
    <mergeCell ref="T83:U84"/>
    <mergeCell ref="V83:W84"/>
    <mergeCell ref="X83:Y84"/>
    <mergeCell ref="C84:G84"/>
    <mergeCell ref="C77:N77"/>
    <mergeCell ref="Q77:R77"/>
    <mergeCell ref="S77:U77"/>
    <mergeCell ref="V77:W77"/>
    <mergeCell ref="X77:Y77"/>
    <mergeCell ref="S78:U78"/>
    <mergeCell ref="V78:Y78"/>
    <mergeCell ref="A80:D80"/>
    <mergeCell ref="J80:K80"/>
    <mergeCell ref="L80:M80"/>
    <mergeCell ref="N80:U80"/>
    <mergeCell ref="V80:Y80"/>
    <mergeCell ref="Q76:R76"/>
    <mergeCell ref="S76:U76"/>
    <mergeCell ref="V76:W76"/>
    <mergeCell ref="X76:Y76"/>
    <mergeCell ref="C75:J75"/>
    <mergeCell ref="K75:N75"/>
    <mergeCell ref="Q75:R75"/>
    <mergeCell ref="S75:U75"/>
    <mergeCell ref="V75:W75"/>
    <mergeCell ref="X75:Y75"/>
    <mergeCell ref="C76:N76"/>
    <mergeCell ref="C74:J74"/>
    <mergeCell ref="K74:N74"/>
    <mergeCell ref="Q74:R74"/>
    <mergeCell ref="S74:U74"/>
    <mergeCell ref="V74:W74"/>
    <mergeCell ref="X74:Y74"/>
    <mergeCell ref="C73:J73"/>
    <mergeCell ref="K73:N73"/>
    <mergeCell ref="Q73:R73"/>
    <mergeCell ref="S73:U73"/>
    <mergeCell ref="V73:W73"/>
    <mergeCell ref="X73:Y73"/>
    <mergeCell ref="C72:J72"/>
    <mergeCell ref="K72:N72"/>
    <mergeCell ref="Q72:R72"/>
    <mergeCell ref="S72:U72"/>
    <mergeCell ref="V72:W72"/>
    <mergeCell ref="X72:Y72"/>
    <mergeCell ref="C71:J71"/>
    <mergeCell ref="K71:N71"/>
    <mergeCell ref="Q71:R71"/>
    <mergeCell ref="S71:U71"/>
    <mergeCell ref="V71:W71"/>
    <mergeCell ref="X71:Y71"/>
    <mergeCell ref="C70:J70"/>
    <mergeCell ref="K70:N70"/>
    <mergeCell ref="Q70:R70"/>
    <mergeCell ref="S70:U70"/>
    <mergeCell ref="V70:W70"/>
    <mergeCell ref="X70:Y70"/>
    <mergeCell ref="C69:J69"/>
    <mergeCell ref="K69:N69"/>
    <mergeCell ref="Q69:R69"/>
    <mergeCell ref="S69:U69"/>
    <mergeCell ref="V69:W69"/>
    <mergeCell ref="X69:Y69"/>
    <mergeCell ref="Q68:R68"/>
    <mergeCell ref="S68:U68"/>
    <mergeCell ref="V68:W68"/>
    <mergeCell ref="A66:C66"/>
    <mergeCell ref="X68:Y68"/>
    <mergeCell ref="C67:J67"/>
    <mergeCell ref="K67:N67"/>
    <mergeCell ref="Q67:R67"/>
    <mergeCell ref="S67:U67"/>
    <mergeCell ref="V67:W67"/>
    <mergeCell ref="X67:Y67"/>
    <mergeCell ref="C68:J68"/>
    <mergeCell ref="K68:N68"/>
    <mergeCell ref="N50:Y50"/>
    <mergeCell ref="N51:Y51"/>
    <mergeCell ref="W54:Y54"/>
    <mergeCell ref="N54:U54"/>
    <mergeCell ref="N52:O52"/>
    <mergeCell ref="P52:S52"/>
    <mergeCell ref="T52:U52"/>
    <mergeCell ref="V52:Y52"/>
    <mergeCell ref="N53:U53"/>
    <mergeCell ref="W53:Y53"/>
    <mergeCell ref="Q45:R45"/>
    <mergeCell ref="N46:O46"/>
    <mergeCell ref="P46:Y46"/>
    <mergeCell ref="N47:Y47"/>
    <mergeCell ref="N48:Y48"/>
    <mergeCell ref="N49:O49"/>
    <mergeCell ref="P49:Y49"/>
    <mergeCell ref="A45:L46"/>
    <mergeCell ref="J43:P43"/>
    <mergeCell ref="P41:Q42"/>
    <mergeCell ref="R41:S42"/>
    <mergeCell ref="T41:U42"/>
    <mergeCell ref="V41:W42"/>
    <mergeCell ref="X41:Y42"/>
    <mergeCell ref="J39:K42"/>
    <mergeCell ref="L39:M42"/>
    <mergeCell ref="N39:O40"/>
    <mergeCell ref="P39:Q40"/>
    <mergeCell ref="R39:S40"/>
    <mergeCell ref="T39:U40"/>
    <mergeCell ref="S36:U36"/>
    <mergeCell ref="A38:D38"/>
    <mergeCell ref="J38:K38"/>
    <mergeCell ref="L38:M38"/>
    <mergeCell ref="N38:U38"/>
    <mergeCell ref="V38:Y38"/>
    <mergeCell ref="V36:Y36"/>
    <mergeCell ref="V39:W40"/>
    <mergeCell ref="X39:Y40"/>
    <mergeCell ref="C40:G40"/>
    <mergeCell ref="Q34:R34"/>
    <mergeCell ref="S34:U34"/>
    <mergeCell ref="V34:W34"/>
    <mergeCell ref="X34:Y34"/>
    <mergeCell ref="C35:N35"/>
    <mergeCell ref="Q35:R35"/>
    <mergeCell ref="S35:U35"/>
    <mergeCell ref="V35:W35"/>
    <mergeCell ref="X35:Y35"/>
    <mergeCell ref="S33:U33"/>
    <mergeCell ref="V33:W33"/>
    <mergeCell ref="X33:Y33"/>
    <mergeCell ref="C32:J32"/>
    <mergeCell ref="K32:N32"/>
    <mergeCell ref="Q32:R32"/>
    <mergeCell ref="S32:U32"/>
    <mergeCell ref="V32:W32"/>
    <mergeCell ref="X32:Y32"/>
    <mergeCell ref="C33:J33"/>
    <mergeCell ref="K33:N33"/>
    <mergeCell ref="Q33:R33"/>
    <mergeCell ref="S31:U31"/>
    <mergeCell ref="V31:W31"/>
    <mergeCell ref="X31:Y31"/>
    <mergeCell ref="C30:J30"/>
    <mergeCell ref="K30:N30"/>
    <mergeCell ref="Q30:R30"/>
    <mergeCell ref="S30:U30"/>
    <mergeCell ref="V30:W30"/>
    <mergeCell ref="X30:Y30"/>
    <mergeCell ref="C31:J31"/>
    <mergeCell ref="K31:N31"/>
    <mergeCell ref="Q31:R31"/>
    <mergeCell ref="T18:T23"/>
    <mergeCell ref="U18:Y18"/>
    <mergeCell ref="U19:Y20"/>
    <mergeCell ref="U22:Y23"/>
    <mergeCell ref="U21:Y21"/>
    <mergeCell ref="P21:R21"/>
    <mergeCell ref="P22:R22"/>
    <mergeCell ref="Q29:R29"/>
    <mergeCell ref="B19:F19"/>
    <mergeCell ref="B20:F20"/>
    <mergeCell ref="B21:F21"/>
    <mergeCell ref="B22:F22"/>
    <mergeCell ref="P19:R19"/>
    <mergeCell ref="P20:R20"/>
    <mergeCell ref="S29:U29"/>
    <mergeCell ref="V29:W29"/>
    <mergeCell ref="X29:Y29"/>
    <mergeCell ref="C28:J28"/>
    <mergeCell ref="K28:N28"/>
    <mergeCell ref="Q28:R28"/>
    <mergeCell ref="S28:U28"/>
    <mergeCell ref="V28:W28"/>
    <mergeCell ref="X28:Y28"/>
    <mergeCell ref="G19:O19"/>
    <mergeCell ref="Q3:R3"/>
    <mergeCell ref="J1:P1"/>
    <mergeCell ref="X27:Y27"/>
    <mergeCell ref="X25:Y25"/>
    <mergeCell ref="C26:J26"/>
    <mergeCell ref="K26:N26"/>
    <mergeCell ref="Q26:R26"/>
    <mergeCell ref="S26:U26"/>
    <mergeCell ref="V26:W26"/>
    <mergeCell ref="X26:Y26"/>
    <mergeCell ref="P23:R23"/>
    <mergeCell ref="A24:C24"/>
    <mergeCell ref="C25:J25"/>
    <mergeCell ref="K25:N25"/>
    <mergeCell ref="Q25:R25"/>
    <mergeCell ref="S25:U25"/>
    <mergeCell ref="V25:W25"/>
    <mergeCell ref="C27:J27"/>
    <mergeCell ref="K27:N27"/>
    <mergeCell ref="Q27:R27"/>
    <mergeCell ref="S27:U27"/>
    <mergeCell ref="V27:W27"/>
    <mergeCell ref="T10:U10"/>
    <mergeCell ref="A15:C15"/>
    <mergeCell ref="N13:O13"/>
    <mergeCell ref="N14:O14"/>
    <mergeCell ref="P13:Y13"/>
    <mergeCell ref="P14:Y14"/>
    <mergeCell ref="A13:C14"/>
    <mergeCell ref="D13:K14"/>
    <mergeCell ref="A9:C12"/>
    <mergeCell ref="D9:K12"/>
    <mergeCell ref="V10:Y10"/>
    <mergeCell ref="N11:U11"/>
    <mergeCell ref="N12:U12"/>
    <mergeCell ref="N4:O4"/>
    <mergeCell ref="P4:Y4"/>
    <mergeCell ref="N5:Y5"/>
    <mergeCell ref="N6:Y6"/>
    <mergeCell ref="N7:O7"/>
    <mergeCell ref="P7:Y7"/>
    <mergeCell ref="N8:Y8"/>
    <mergeCell ref="N9:Y9"/>
    <mergeCell ref="P18:R18"/>
    <mergeCell ref="N10:O10"/>
    <mergeCell ref="P10:S10"/>
    <mergeCell ref="G17:R17"/>
    <mergeCell ref="P15:R15"/>
    <mergeCell ref="W11:Y11"/>
    <mergeCell ref="W12:Y12"/>
    <mergeCell ref="A8:K8"/>
    <mergeCell ref="A3:L4"/>
    <mergeCell ref="A17:F17"/>
    <mergeCell ref="D16:F16"/>
    <mergeCell ref="G16:H16"/>
    <mergeCell ref="I16:R16"/>
    <mergeCell ref="B18:F18"/>
    <mergeCell ref="A16:C16"/>
    <mergeCell ref="G18:O18"/>
    <mergeCell ref="G20:O20"/>
    <mergeCell ref="G21:O21"/>
    <mergeCell ref="G22:O22"/>
    <mergeCell ref="G23:O23"/>
    <mergeCell ref="B23:F23"/>
    <mergeCell ref="C42:G42"/>
    <mergeCell ref="C29:J29"/>
    <mergeCell ref="K29:N29"/>
    <mergeCell ref="C34:N34"/>
    <mergeCell ref="N41:O42"/>
    <mergeCell ref="N55:O55"/>
    <mergeCell ref="P55:Y55"/>
    <mergeCell ref="N56:O56"/>
    <mergeCell ref="P56:Y56"/>
    <mergeCell ref="P57:R57"/>
    <mergeCell ref="A58:C58"/>
    <mergeCell ref="D58:F58"/>
    <mergeCell ref="G58:H58"/>
    <mergeCell ref="I58:R58"/>
    <mergeCell ref="A57:C57"/>
    <mergeCell ref="P61:R61"/>
    <mergeCell ref="B62:F62"/>
    <mergeCell ref="G62:O62"/>
    <mergeCell ref="P62:R62"/>
    <mergeCell ref="B63:F63"/>
    <mergeCell ref="G63:O63"/>
    <mergeCell ref="P63:R63"/>
    <mergeCell ref="B64:F64"/>
    <mergeCell ref="G64:O64"/>
    <mergeCell ref="P64:R64"/>
    <mergeCell ref="A87:L88"/>
    <mergeCell ref="N125:O126"/>
    <mergeCell ref="P125:Q126"/>
    <mergeCell ref="R125:S126"/>
    <mergeCell ref="T125:U126"/>
    <mergeCell ref="V125:W126"/>
    <mergeCell ref="X125:Y126"/>
    <mergeCell ref="C126:G126"/>
    <mergeCell ref="J123:K126"/>
    <mergeCell ref="L123:M126"/>
    <mergeCell ref="N123:O124"/>
    <mergeCell ref="P123:Q124"/>
    <mergeCell ref="R123:S124"/>
    <mergeCell ref="T123:U124"/>
    <mergeCell ref="V123:W124"/>
    <mergeCell ref="X123:Y124"/>
    <mergeCell ref="C124:G124"/>
    <mergeCell ref="N97:O97"/>
    <mergeCell ref="P97:Y97"/>
    <mergeCell ref="N98:O98"/>
    <mergeCell ref="P98:Y98"/>
    <mergeCell ref="B103:F103"/>
    <mergeCell ref="G103:O103"/>
    <mergeCell ref="P103:R103"/>
    <mergeCell ref="P94:S94"/>
    <mergeCell ref="T94:U94"/>
    <mergeCell ref="V94:Y94"/>
    <mergeCell ref="N95:U95"/>
    <mergeCell ref="W95:Y95"/>
    <mergeCell ref="N96:U96"/>
    <mergeCell ref="W96:Y96"/>
    <mergeCell ref="N90:Y90"/>
    <mergeCell ref="N93:Y93"/>
    <mergeCell ref="Q85:V85"/>
    <mergeCell ref="Q43:V43"/>
    <mergeCell ref="J85:P85"/>
    <mergeCell ref="A36:N36"/>
    <mergeCell ref="A78:N78"/>
    <mergeCell ref="A120:N120"/>
    <mergeCell ref="A59:F59"/>
    <mergeCell ref="G59:R59"/>
    <mergeCell ref="B65:F65"/>
    <mergeCell ref="G65:O65"/>
    <mergeCell ref="P65:R65"/>
    <mergeCell ref="B60:F60"/>
    <mergeCell ref="G60:O60"/>
    <mergeCell ref="P60:R60"/>
    <mergeCell ref="B61:F61"/>
    <mergeCell ref="G61:O61"/>
    <mergeCell ref="Q87:R87"/>
    <mergeCell ref="N88:O88"/>
    <mergeCell ref="P88:Y88"/>
    <mergeCell ref="N89:Y89"/>
    <mergeCell ref="N91:O91"/>
    <mergeCell ref="P91:Y91"/>
    <mergeCell ref="N92:Y92"/>
    <mergeCell ref="N94:O94"/>
  </mergeCells>
  <phoneticPr fontId="1"/>
  <printOptions horizontalCentered="1"/>
  <pageMargins left="0.31496062992125984" right="0.31496062992125984" top="0.31496062992125984" bottom="0" header="0.31496062992125984" footer="0.31496062992125984"/>
  <pageSetup paperSize="9" orientation="portrait" verticalDpi="0" r:id="rId1"/>
  <headerFooter>
    <oddHeader>&amp;R&amp;22&amp;K01+014  &amp;9&amp;K01+000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7AFB9-0B1E-400C-8CB1-BFE15CEF5AD7}">
  <sheetPr>
    <tabColor theme="4" tint="0.59999389629810485"/>
  </sheetPr>
  <dimension ref="A1:Y99"/>
  <sheetViews>
    <sheetView showZeros="0" view="pageBreakPreview" zoomScaleNormal="100" zoomScaleSheetLayoutView="100" workbookViewId="0">
      <selection activeCell="A8" sqref="A8"/>
    </sheetView>
  </sheetViews>
  <sheetFormatPr defaultRowHeight="11.25" x14ac:dyDescent="0.35"/>
  <cols>
    <col min="1" max="14" width="4.28515625" style="1" customWidth="1"/>
    <col min="15" max="24" width="4.28515625" style="3" customWidth="1"/>
    <col min="25" max="25" width="4.85546875" style="1" customWidth="1"/>
    <col min="26" max="44" width="4.28515625" style="1" customWidth="1"/>
    <col min="45" max="16384" width="9.140625" style="1"/>
  </cols>
  <sheetData>
    <row r="1" spans="1:25" ht="30" customHeight="1" x14ac:dyDescent="0.25">
      <c r="B1" s="98"/>
      <c r="C1" s="99"/>
      <c r="D1" s="99"/>
      <c r="E1" s="99"/>
      <c r="F1" s="99"/>
      <c r="H1" s="333" t="s">
        <v>5</v>
      </c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71" t="s">
        <v>75</v>
      </c>
      <c r="T1" s="371"/>
      <c r="U1" s="371"/>
      <c r="V1" s="371"/>
      <c r="W1" s="371"/>
      <c r="X1" s="373" t="s">
        <v>14</v>
      </c>
      <c r="Y1" s="373"/>
    </row>
    <row r="2" spans="1:25" ht="15" customHeight="1" x14ac:dyDescent="0.2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6"/>
    </row>
    <row r="3" spans="1:25" ht="22.5" customHeight="1" x14ac:dyDescent="0.35">
      <c r="A3" s="152" t="str">
        <f>'請求書（自動計算用）'!$A$3</f>
        <v>株式会社　岡村電機　　御中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P3" s="42">
        <f>'請求書（自動計算用）'!$P$7</f>
        <v>0</v>
      </c>
      <c r="Q3" s="361" t="s">
        <v>4</v>
      </c>
      <c r="R3" s="361"/>
      <c r="S3" s="362">
        <f>'請求書（自動計算用）'!$P$7</f>
        <v>0</v>
      </c>
      <c r="T3" s="362"/>
      <c r="U3" s="362"/>
      <c r="V3" s="362"/>
      <c r="W3" s="362"/>
      <c r="X3" s="362"/>
      <c r="Y3" s="362"/>
    </row>
    <row r="4" spans="1:25" ht="22.5" customHeight="1" x14ac:dyDescent="0.3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P4" s="42"/>
      <c r="Q4" s="362">
        <f>'請求書（自動計算用）'!$N$8</f>
        <v>0</v>
      </c>
      <c r="R4" s="362"/>
      <c r="S4" s="362"/>
      <c r="T4" s="362"/>
      <c r="U4" s="362"/>
      <c r="V4" s="362"/>
      <c r="W4" s="362"/>
      <c r="X4" s="362"/>
      <c r="Y4" s="362"/>
    </row>
    <row r="5" spans="1:25" s="2" customFormat="1" ht="22.5" customHeight="1" x14ac:dyDescent="0.35">
      <c r="A5" s="4"/>
      <c r="B5" s="4"/>
      <c r="C5" s="4"/>
      <c r="D5" s="4"/>
      <c r="E5" s="4"/>
      <c r="F5" s="4"/>
      <c r="G5" s="4"/>
      <c r="H5" s="4"/>
      <c r="I5" s="4"/>
      <c r="J5" s="4"/>
      <c r="N5" s="5"/>
      <c r="O5" s="5"/>
      <c r="Q5" s="363">
        <f>'請求書（自動計算用）'!$N$9</f>
        <v>0</v>
      </c>
      <c r="R5" s="363"/>
      <c r="S5" s="363"/>
      <c r="T5" s="363"/>
      <c r="U5" s="363"/>
      <c r="V5" s="363"/>
      <c r="W5" s="363"/>
      <c r="X5" s="363"/>
      <c r="Y5" s="363"/>
    </row>
    <row r="6" spans="1:25" s="2" customFormat="1" ht="10.5" customHeight="1" x14ac:dyDescent="0.35">
      <c r="O6" s="5"/>
      <c r="P6" s="5"/>
      <c r="Q6" s="5"/>
      <c r="R6" s="5"/>
      <c r="S6" s="5"/>
      <c r="T6" s="5"/>
      <c r="U6" s="5"/>
      <c r="V6" s="5"/>
      <c r="W6" s="5"/>
      <c r="X6" s="5"/>
    </row>
    <row r="7" spans="1:25" s="2" customFormat="1" ht="22.5" customHeight="1" x14ac:dyDescent="0.35">
      <c r="A7" s="82" t="s">
        <v>2</v>
      </c>
      <c r="B7" s="83" t="s">
        <v>3</v>
      </c>
      <c r="C7" s="364" t="s">
        <v>54</v>
      </c>
      <c r="D7" s="364"/>
      <c r="E7" s="364"/>
      <c r="F7" s="364"/>
      <c r="G7" s="364"/>
      <c r="H7" s="364"/>
      <c r="I7" s="364"/>
      <c r="J7" s="364"/>
      <c r="K7" s="365" t="s">
        <v>55</v>
      </c>
      <c r="L7" s="365"/>
      <c r="M7" s="365"/>
      <c r="N7" s="366"/>
      <c r="O7" s="91" t="s">
        <v>30</v>
      </c>
      <c r="P7" s="76" t="s">
        <v>0</v>
      </c>
      <c r="Q7" s="367" t="s">
        <v>57</v>
      </c>
      <c r="R7" s="367"/>
      <c r="S7" s="367" t="s">
        <v>56</v>
      </c>
      <c r="T7" s="367"/>
      <c r="U7" s="367"/>
      <c r="V7" s="367" t="s">
        <v>58</v>
      </c>
      <c r="W7" s="367"/>
      <c r="X7" s="368" t="s">
        <v>9</v>
      </c>
      <c r="Y7" s="369"/>
    </row>
    <row r="8" spans="1:25" s="2" customFormat="1" ht="24" customHeight="1" x14ac:dyDescent="0.35">
      <c r="A8" s="47"/>
      <c r="B8" s="81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9"/>
      <c r="O8" s="94"/>
      <c r="P8" s="78"/>
      <c r="Q8" s="283"/>
      <c r="R8" s="283"/>
      <c r="S8" s="360"/>
      <c r="T8" s="360"/>
      <c r="U8" s="360"/>
      <c r="V8" s="284"/>
      <c r="W8" s="284"/>
      <c r="X8" s="147"/>
      <c r="Y8" s="148"/>
    </row>
    <row r="9" spans="1:25" s="2" customFormat="1" ht="24" customHeight="1" x14ac:dyDescent="0.35">
      <c r="A9" s="48"/>
      <c r="B9" s="79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5"/>
      <c r="O9" s="97"/>
      <c r="P9" s="80"/>
      <c r="Q9" s="295"/>
      <c r="R9" s="295"/>
      <c r="S9" s="346"/>
      <c r="T9" s="346"/>
      <c r="U9" s="346"/>
      <c r="V9" s="284"/>
      <c r="W9" s="284"/>
      <c r="X9" s="144"/>
      <c r="Y9" s="347"/>
    </row>
    <row r="10" spans="1:25" s="2" customFormat="1" ht="24" customHeight="1" x14ac:dyDescent="0.35">
      <c r="A10" s="48"/>
      <c r="B10" s="79"/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5"/>
      <c r="O10" s="97"/>
      <c r="P10" s="80"/>
      <c r="Q10" s="295"/>
      <c r="R10" s="295"/>
      <c r="S10" s="346"/>
      <c r="T10" s="346"/>
      <c r="U10" s="346"/>
      <c r="V10" s="284"/>
      <c r="W10" s="284"/>
      <c r="X10" s="144"/>
      <c r="Y10" s="347"/>
    </row>
    <row r="11" spans="1:25" s="2" customFormat="1" ht="24" customHeight="1" x14ac:dyDescent="0.35">
      <c r="A11" s="48"/>
      <c r="B11" s="79"/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5"/>
      <c r="O11" s="97"/>
      <c r="P11" s="80"/>
      <c r="Q11" s="295"/>
      <c r="R11" s="295"/>
      <c r="S11" s="346"/>
      <c r="T11" s="346"/>
      <c r="U11" s="346"/>
      <c r="V11" s="284"/>
      <c r="W11" s="284"/>
      <c r="X11" s="144"/>
      <c r="Y11" s="347"/>
    </row>
    <row r="12" spans="1:25" s="2" customFormat="1" ht="24" customHeight="1" x14ac:dyDescent="0.35">
      <c r="A12" s="48"/>
      <c r="B12" s="79"/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5"/>
      <c r="O12" s="95"/>
      <c r="P12" s="80"/>
      <c r="Q12" s="295"/>
      <c r="R12" s="295"/>
      <c r="S12" s="346"/>
      <c r="T12" s="346"/>
      <c r="U12" s="346"/>
      <c r="V12" s="296"/>
      <c r="W12" s="296"/>
      <c r="X12" s="144"/>
      <c r="Y12" s="347"/>
    </row>
    <row r="13" spans="1:25" s="2" customFormat="1" ht="24" customHeight="1" x14ac:dyDescent="0.35">
      <c r="A13" s="48"/>
      <c r="B13" s="79"/>
      <c r="C13" s="344"/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5"/>
      <c r="O13" s="95"/>
      <c r="P13" s="80"/>
      <c r="Q13" s="295"/>
      <c r="R13" s="295"/>
      <c r="S13" s="346"/>
      <c r="T13" s="346"/>
      <c r="U13" s="346"/>
      <c r="V13" s="296"/>
      <c r="W13" s="296"/>
      <c r="X13" s="144"/>
      <c r="Y13" s="347"/>
    </row>
    <row r="14" spans="1:25" s="2" customFormat="1" ht="24" customHeight="1" x14ac:dyDescent="0.35">
      <c r="A14" s="48"/>
      <c r="B14" s="79"/>
      <c r="C14" s="344"/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5"/>
      <c r="O14" s="95"/>
      <c r="P14" s="80"/>
      <c r="Q14" s="295"/>
      <c r="R14" s="295"/>
      <c r="S14" s="346"/>
      <c r="T14" s="346"/>
      <c r="U14" s="346"/>
      <c r="V14" s="296"/>
      <c r="W14" s="296"/>
      <c r="X14" s="144"/>
      <c r="Y14" s="347"/>
    </row>
    <row r="15" spans="1:25" s="2" customFormat="1" ht="24" customHeight="1" x14ac:dyDescent="0.35">
      <c r="A15" s="48"/>
      <c r="B15" s="79"/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5"/>
      <c r="O15" s="95"/>
      <c r="P15" s="80"/>
      <c r="Q15" s="295"/>
      <c r="R15" s="295"/>
      <c r="S15" s="346"/>
      <c r="T15" s="346"/>
      <c r="U15" s="346"/>
      <c r="V15" s="296"/>
      <c r="W15" s="296"/>
      <c r="X15" s="144"/>
      <c r="Y15" s="347"/>
    </row>
    <row r="16" spans="1:25" s="2" customFormat="1" ht="24" customHeight="1" x14ac:dyDescent="0.35">
      <c r="A16" s="48"/>
      <c r="B16" s="79"/>
      <c r="C16" s="344"/>
      <c r="D16" s="344"/>
      <c r="E16" s="344"/>
      <c r="F16" s="344"/>
      <c r="G16" s="344"/>
      <c r="H16" s="344"/>
      <c r="I16" s="344"/>
      <c r="J16" s="344"/>
      <c r="K16" s="344"/>
      <c r="L16" s="344"/>
      <c r="M16" s="344"/>
      <c r="N16" s="345"/>
      <c r="O16" s="95"/>
      <c r="P16" s="80"/>
      <c r="Q16" s="295"/>
      <c r="R16" s="295"/>
      <c r="S16" s="346"/>
      <c r="T16" s="346"/>
      <c r="U16" s="346"/>
      <c r="V16" s="296"/>
      <c r="W16" s="296"/>
      <c r="X16" s="144"/>
      <c r="Y16" s="347"/>
    </row>
    <row r="17" spans="1:25" s="2" customFormat="1" ht="24" customHeight="1" x14ac:dyDescent="0.35">
      <c r="A17" s="48"/>
      <c r="B17" s="79"/>
      <c r="C17" s="344"/>
      <c r="D17" s="344"/>
      <c r="E17" s="344"/>
      <c r="F17" s="344"/>
      <c r="G17" s="344"/>
      <c r="H17" s="344"/>
      <c r="I17" s="344"/>
      <c r="J17" s="344"/>
      <c r="K17" s="344"/>
      <c r="L17" s="344"/>
      <c r="M17" s="344"/>
      <c r="N17" s="345"/>
      <c r="O17" s="95"/>
      <c r="P17" s="80"/>
      <c r="Q17" s="295"/>
      <c r="R17" s="295"/>
      <c r="S17" s="346"/>
      <c r="T17" s="346"/>
      <c r="U17" s="346"/>
      <c r="V17" s="296"/>
      <c r="W17" s="296"/>
      <c r="X17" s="144"/>
      <c r="Y17" s="347"/>
    </row>
    <row r="18" spans="1:25" s="2" customFormat="1" ht="24" customHeight="1" x14ac:dyDescent="0.35">
      <c r="A18" s="48"/>
      <c r="B18" s="79"/>
      <c r="C18" s="344"/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5"/>
      <c r="O18" s="95"/>
      <c r="P18" s="80"/>
      <c r="Q18" s="295"/>
      <c r="R18" s="295"/>
      <c r="S18" s="346"/>
      <c r="T18" s="346"/>
      <c r="U18" s="346"/>
      <c r="V18" s="296"/>
      <c r="W18" s="296"/>
      <c r="X18" s="144"/>
      <c r="Y18" s="347"/>
    </row>
    <row r="19" spans="1:25" s="2" customFormat="1" ht="24" customHeight="1" x14ac:dyDescent="0.35">
      <c r="A19" s="48"/>
      <c r="B19" s="79"/>
      <c r="C19" s="344"/>
      <c r="D19" s="344"/>
      <c r="E19" s="344"/>
      <c r="F19" s="344"/>
      <c r="G19" s="344"/>
      <c r="H19" s="344"/>
      <c r="I19" s="344"/>
      <c r="J19" s="344"/>
      <c r="K19" s="344"/>
      <c r="L19" s="344"/>
      <c r="M19" s="344"/>
      <c r="N19" s="345"/>
      <c r="O19" s="95"/>
      <c r="P19" s="80"/>
      <c r="Q19" s="295"/>
      <c r="R19" s="295"/>
      <c r="S19" s="346"/>
      <c r="T19" s="346"/>
      <c r="U19" s="346"/>
      <c r="V19" s="296"/>
      <c r="W19" s="296"/>
      <c r="X19" s="144"/>
      <c r="Y19" s="347"/>
    </row>
    <row r="20" spans="1:25" s="2" customFormat="1" ht="24" customHeight="1" x14ac:dyDescent="0.35">
      <c r="A20" s="48"/>
      <c r="B20" s="79"/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344"/>
      <c r="N20" s="345"/>
      <c r="O20" s="95"/>
      <c r="P20" s="80"/>
      <c r="Q20" s="295"/>
      <c r="R20" s="295"/>
      <c r="S20" s="346"/>
      <c r="T20" s="346"/>
      <c r="U20" s="346"/>
      <c r="V20" s="296"/>
      <c r="W20" s="296"/>
      <c r="X20" s="144"/>
      <c r="Y20" s="347"/>
    </row>
    <row r="21" spans="1:25" s="2" customFormat="1" ht="24" customHeight="1" x14ac:dyDescent="0.35">
      <c r="A21" s="48"/>
      <c r="B21" s="79"/>
      <c r="C21" s="344"/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5"/>
      <c r="O21" s="95"/>
      <c r="P21" s="80"/>
      <c r="Q21" s="295"/>
      <c r="R21" s="295"/>
      <c r="S21" s="346"/>
      <c r="T21" s="346"/>
      <c r="U21" s="346"/>
      <c r="V21" s="296"/>
      <c r="W21" s="296"/>
      <c r="X21" s="144"/>
      <c r="Y21" s="347"/>
    </row>
    <row r="22" spans="1:25" s="2" customFormat="1" ht="24" customHeight="1" x14ac:dyDescent="0.35">
      <c r="A22" s="48"/>
      <c r="B22" s="79"/>
      <c r="C22" s="344"/>
      <c r="D22" s="344"/>
      <c r="E22" s="344"/>
      <c r="F22" s="344"/>
      <c r="G22" s="344"/>
      <c r="H22" s="344"/>
      <c r="I22" s="344"/>
      <c r="J22" s="344"/>
      <c r="K22" s="344"/>
      <c r="L22" s="344"/>
      <c r="M22" s="344"/>
      <c r="N22" s="345"/>
      <c r="O22" s="95"/>
      <c r="P22" s="80"/>
      <c r="Q22" s="295"/>
      <c r="R22" s="295"/>
      <c r="S22" s="346"/>
      <c r="T22" s="346"/>
      <c r="U22" s="346"/>
      <c r="V22" s="296"/>
      <c r="W22" s="296"/>
      <c r="X22" s="144"/>
      <c r="Y22" s="347"/>
    </row>
    <row r="23" spans="1:25" s="2" customFormat="1" ht="24" customHeight="1" x14ac:dyDescent="0.35">
      <c r="A23" s="48"/>
      <c r="B23" s="79"/>
      <c r="C23" s="344"/>
      <c r="D23" s="344"/>
      <c r="E23" s="344"/>
      <c r="F23" s="344"/>
      <c r="G23" s="344"/>
      <c r="H23" s="344"/>
      <c r="I23" s="344"/>
      <c r="J23" s="344"/>
      <c r="K23" s="344"/>
      <c r="L23" s="344"/>
      <c r="M23" s="344"/>
      <c r="N23" s="345"/>
      <c r="O23" s="95"/>
      <c r="P23" s="80"/>
      <c r="Q23" s="295"/>
      <c r="R23" s="295"/>
      <c r="S23" s="346"/>
      <c r="T23" s="346"/>
      <c r="U23" s="346"/>
      <c r="V23" s="296"/>
      <c r="W23" s="296"/>
      <c r="X23" s="144"/>
      <c r="Y23" s="347"/>
    </row>
    <row r="24" spans="1:25" s="2" customFormat="1" ht="24" customHeight="1" x14ac:dyDescent="0.35">
      <c r="A24" s="48"/>
      <c r="B24" s="79"/>
      <c r="C24" s="344"/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5"/>
      <c r="O24" s="95"/>
      <c r="P24" s="80"/>
      <c r="Q24" s="295"/>
      <c r="R24" s="295"/>
      <c r="S24" s="346"/>
      <c r="T24" s="346"/>
      <c r="U24" s="346"/>
      <c r="V24" s="296"/>
      <c r="W24" s="296"/>
      <c r="X24" s="144"/>
      <c r="Y24" s="347"/>
    </row>
    <row r="25" spans="1:25" s="2" customFormat="1" ht="24" customHeight="1" x14ac:dyDescent="0.35">
      <c r="A25" s="48"/>
      <c r="B25" s="79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5"/>
      <c r="O25" s="96"/>
      <c r="P25" s="78"/>
      <c r="Q25" s="295"/>
      <c r="R25" s="295"/>
      <c r="S25" s="346"/>
      <c r="T25" s="346"/>
      <c r="U25" s="346"/>
      <c r="V25" s="296"/>
      <c r="W25" s="296"/>
      <c r="X25" s="144"/>
      <c r="Y25" s="347"/>
    </row>
    <row r="26" spans="1:25" s="2" customFormat="1" ht="24" customHeight="1" x14ac:dyDescent="0.35">
      <c r="A26" s="48"/>
      <c r="B26" s="79"/>
      <c r="C26" s="344"/>
      <c r="D26" s="344"/>
      <c r="E26" s="344"/>
      <c r="F26" s="344"/>
      <c r="G26" s="344"/>
      <c r="H26" s="344"/>
      <c r="I26" s="344"/>
      <c r="J26" s="344"/>
      <c r="K26" s="344"/>
      <c r="L26" s="344"/>
      <c r="M26" s="344"/>
      <c r="N26" s="345"/>
      <c r="O26" s="95"/>
      <c r="P26" s="80"/>
      <c r="Q26" s="295"/>
      <c r="R26" s="295"/>
      <c r="S26" s="346"/>
      <c r="T26" s="346"/>
      <c r="U26" s="346"/>
      <c r="V26" s="296"/>
      <c r="W26" s="296"/>
      <c r="X26" s="144"/>
      <c r="Y26" s="347"/>
    </row>
    <row r="27" spans="1:25" s="2" customFormat="1" ht="24" customHeight="1" x14ac:dyDescent="0.35">
      <c r="A27" s="48"/>
      <c r="B27" s="79"/>
      <c r="C27" s="344"/>
      <c r="D27" s="344"/>
      <c r="E27" s="344"/>
      <c r="F27" s="344"/>
      <c r="G27" s="344"/>
      <c r="H27" s="344"/>
      <c r="I27" s="344"/>
      <c r="J27" s="344"/>
      <c r="K27" s="344"/>
      <c r="L27" s="344"/>
      <c r="M27" s="344"/>
      <c r="N27" s="345"/>
      <c r="O27" s="96"/>
      <c r="P27" s="80"/>
      <c r="Q27" s="295"/>
      <c r="R27" s="295"/>
      <c r="S27" s="346"/>
      <c r="T27" s="346"/>
      <c r="U27" s="346"/>
      <c r="V27" s="296"/>
      <c r="W27" s="296"/>
      <c r="X27" s="144"/>
      <c r="Y27" s="347"/>
    </row>
    <row r="28" spans="1:25" s="2" customFormat="1" ht="24" customHeight="1" x14ac:dyDescent="0.35">
      <c r="A28" s="48"/>
      <c r="B28" s="79"/>
      <c r="C28" s="344"/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5"/>
      <c r="O28" s="95"/>
      <c r="P28" s="80"/>
      <c r="Q28" s="295"/>
      <c r="R28" s="295"/>
      <c r="S28" s="346"/>
      <c r="T28" s="346"/>
      <c r="U28" s="346"/>
      <c r="V28" s="296"/>
      <c r="W28" s="296"/>
      <c r="X28" s="144"/>
      <c r="Y28" s="347"/>
    </row>
    <row r="29" spans="1:25" s="2" customFormat="1" ht="24" customHeight="1" x14ac:dyDescent="0.35">
      <c r="A29" s="48"/>
      <c r="B29" s="79"/>
      <c r="C29" s="344"/>
      <c r="D29" s="344"/>
      <c r="E29" s="344"/>
      <c r="F29" s="344"/>
      <c r="G29" s="344"/>
      <c r="H29" s="344"/>
      <c r="I29" s="344"/>
      <c r="J29" s="344"/>
      <c r="K29" s="344"/>
      <c r="L29" s="344"/>
      <c r="M29" s="344"/>
      <c r="N29" s="345"/>
      <c r="O29" s="95"/>
      <c r="P29" s="80"/>
      <c r="Q29" s="295"/>
      <c r="R29" s="295"/>
      <c r="S29" s="346"/>
      <c r="T29" s="346"/>
      <c r="U29" s="346"/>
      <c r="V29" s="296"/>
      <c r="W29" s="296"/>
      <c r="X29" s="144"/>
      <c r="Y29" s="347"/>
    </row>
    <row r="30" spans="1:25" s="2" customFormat="1" ht="24" customHeight="1" x14ac:dyDescent="0.35">
      <c r="A30" s="48"/>
      <c r="B30" s="79"/>
      <c r="C30" s="344"/>
      <c r="D30" s="344"/>
      <c r="E30" s="344"/>
      <c r="F30" s="344"/>
      <c r="G30" s="344"/>
      <c r="H30" s="344"/>
      <c r="I30" s="344"/>
      <c r="J30" s="344"/>
      <c r="K30" s="344"/>
      <c r="L30" s="344"/>
      <c r="M30" s="344"/>
      <c r="N30" s="345"/>
      <c r="O30" s="95"/>
      <c r="P30" s="80"/>
      <c r="Q30" s="295"/>
      <c r="R30" s="295"/>
      <c r="S30" s="346"/>
      <c r="T30" s="346"/>
      <c r="U30" s="346"/>
      <c r="V30" s="296"/>
      <c r="W30" s="296"/>
      <c r="X30" s="144"/>
      <c r="Y30" s="347"/>
    </row>
    <row r="31" spans="1:25" s="2" customFormat="1" ht="24" customHeight="1" x14ac:dyDescent="0.35">
      <c r="A31" s="49"/>
      <c r="B31" s="84"/>
      <c r="C31" s="336" t="s">
        <v>70</v>
      </c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8"/>
      <c r="O31" s="86"/>
      <c r="P31" s="85"/>
      <c r="Q31" s="355"/>
      <c r="R31" s="356"/>
      <c r="S31" s="357">
        <f>SUM(S8:U30)</f>
        <v>0</v>
      </c>
      <c r="T31" s="357"/>
      <c r="U31" s="357"/>
      <c r="V31" s="342"/>
      <c r="W31" s="343"/>
      <c r="X31" s="144"/>
      <c r="Y31" s="347"/>
    </row>
    <row r="32" spans="1:25" s="2" customFormat="1" ht="24" customHeight="1" x14ac:dyDescent="0.35">
      <c r="A32" s="50"/>
      <c r="B32" s="84"/>
      <c r="C32" s="336" t="s">
        <v>71</v>
      </c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8"/>
      <c r="O32" s="87"/>
      <c r="P32" s="85"/>
      <c r="Q32" s="339"/>
      <c r="R32" s="340"/>
      <c r="S32" s="341">
        <f>S31*0.1</f>
        <v>0</v>
      </c>
      <c r="T32" s="341"/>
      <c r="U32" s="341"/>
      <c r="V32" s="342"/>
      <c r="W32" s="343"/>
      <c r="X32" s="348"/>
      <c r="Y32" s="349"/>
    </row>
    <row r="33" spans="1:25" s="2" customFormat="1" ht="22.5" customHeight="1" x14ac:dyDescent="0.35">
      <c r="A33" s="334" t="s">
        <v>72</v>
      </c>
      <c r="B33" s="335"/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335"/>
      <c r="O33" s="88"/>
      <c r="P33" s="88"/>
      <c r="Q33" s="88"/>
      <c r="R33" s="89" t="s">
        <v>61</v>
      </c>
      <c r="S33" s="350">
        <f>SUM(S31:S32)</f>
        <v>0</v>
      </c>
      <c r="T33" s="351"/>
      <c r="U33" s="351"/>
      <c r="V33" s="353"/>
      <c r="W33" s="353"/>
      <c r="X33" s="353"/>
      <c r="Y33" s="354"/>
    </row>
    <row r="34" spans="1:25" ht="30" customHeight="1" x14ac:dyDescent="0.25">
      <c r="B34" s="98"/>
      <c r="C34" s="99"/>
      <c r="D34" s="99"/>
      <c r="E34" s="99"/>
      <c r="F34" s="99"/>
      <c r="H34" s="333" t="s">
        <v>5</v>
      </c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72" t="str">
        <f t="shared" ref="S34" si="0">$S$1</f>
        <v>（自動計算用）</v>
      </c>
      <c r="T34" s="372"/>
      <c r="U34" s="372"/>
      <c r="V34" s="372"/>
      <c r="W34" s="372"/>
      <c r="X34" s="373" t="s">
        <v>15</v>
      </c>
      <c r="Y34" s="373"/>
    </row>
    <row r="35" spans="1:25" ht="15" customHeight="1" x14ac:dyDescent="0.2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6"/>
    </row>
    <row r="36" spans="1:25" ht="22.5" customHeight="1" x14ac:dyDescent="0.35">
      <c r="A36" s="152" t="str">
        <f>'請求書（自動計算用）'!$A$3</f>
        <v>株式会社　岡村電機　　御中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P36" s="42">
        <f>'請求書（自動計算用）'!$P$7</f>
        <v>0</v>
      </c>
      <c r="Q36" s="361" t="s">
        <v>4</v>
      </c>
      <c r="R36" s="361"/>
      <c r="S36" s="362">
        <f>'請求書（自動計算用）'!$P$7</f>
        <v>0</v>
      </c>
      <c r="T36" s="362"/>
      <c r="U36" s="362"/>
      <c r="V36" s="362"/>
      <c r="W36" s="362"/>
      <c r="X36" s="362"/>
      <c r="Y36" s="362"/>
    </row>
    <row r="37" spans="1:25" ht="22.5" customHeight="1" x14ac:dyDescent="0.35">
      <c r="A37" s="1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P37" s="42"/>
      <c r="Q37" s="362">
        <f>'請求書（自動計算用）'!$N$8</f>
        <v>0</v>
      </c>
      <c r="R37" s="362"/>
      <c r="S37" s="362"/>
      <c r="T37" s="362"/>
      <c r="U37" s="362"/>
      <c r="V37" s="362"/>
      <c r="W37" s="362"/>
      <c r="X37" s="362"/>
      <c r="Y37" s="362"/>
    </row>
    <row r="38" spans="1:25" s="2" customFormat="1" ht="22.5" customHeight="1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N38" s="5"/>
      <c r="O38" s="5"/>
      <c r="Q38" s="363">
        <f>'請求書（自動計算用）'!$N$9</f>
        <v>0</v>
      </c>
      <c r="R38" s="363"/>
      <c r="S38" s="363"/>
      <c r="T38" s="363"/>
      <c r="U38" s="363"/>
      <c r="V38" s="363"/>
      <c r="W38" s="363"/>
      <c r="X38" s="363"/>
      <c r="Y38" s="363"/>
    </row>
    <row r="39" spans="1:25" s="2" customFormat="1" ht="10.5" customHeight="1" x14ac:dyDescent="0.35"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5" s="2" customFormat="1" ht="22.5" customHeight="1" x14ac:dyDescent="0.35">
      <c r="A40" s="82" t="s">
        <v>2</v>
      </c>
      <c r="B40" s="83" t="s">
        <v>3</v>
      </c>
      <c r="C40" s="364" t="s">
        <v>54</v>
      </c>
      <c r="D40" s="364"/>
      <c r="E40" s="364"/>
      <c r="F40" s="364"/>
      <c r="G40" s="364"/>
      <c r="H40" s="364"/>
      <c r="I40" s="364"/>
      <c r="J40" s="364"/>
      <c r="K40" s="365" t="s">
        <v>55</v>
      </c>
      <c r="L40" s="365"/>
      <c r="M40" s="365"/>
      <c r="N40" s="366"/>
      <c r="O40" s="91" t="s">
        <v>30</v>
      </c>
      <c r="P40" s="76" t="s">
        <v>0</v>
      </c>
      <c r="Q40" s="367" t="s">
        <v>57</v>
      </c>
      <c r="R40" s="367"/>
      <c r="S40" s="367" t="s">
        <v>56</v>
      </c>
      <c r="T40" s="367"/>
      <c r="U40" s="367"/>
      <c r="V40" s="367" t="s">
        <v>58</v>
      </c>
      <c r="W40" s="367"/>
      <c r="X40" s="368" t="s">
        <v>9</v>
      </c>
      <c r="Y40" s="369"/>
    </row>
    <row r="41" spans="1:25" s="2" customFormat="1" ht="24" customHeight="1" x14ac:dyDescent="0.35">
      <c r="A41" s="47"/>
      <c r="B41" s="81"/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9"/>
      <c r="O41" s="94"/>
      <c r="P41" s="78"/>
      <c r="Q41" s="283"/>
      <c r="R41" s="283"/>
      <c r="S41" s="360"/>
      <c r="T41" s="360"/>
      <c r="U41" s="360"/>
      <c r="V41" s="284"/>
      <c r="W41" s="284"/>
      <c r="X41" s="147"/>
      <c r="Y41" s="148"/>
    </row>
    <row r="42" spans="1:25" s="2" customFormat="1" ht="24" customHeight="1" x14ac:dyDescent="0.35">
      <c r="A42" s="48"/>
      <c r="B42" s="79"/>
      <c r="C42" s="344"/>
      <c r="D42" s="344"/>
      <c r="E42" s="344"/>
      <c r="F42" s="344"/>
      <c r="G42" s="344"/>
      <c r="H42" s="344"/>
      <c r="I42" s="344"/>
      <c r="J42" s="344"/>
      <c r="K42" s="344"/>
      <c r="L42" s="344"/>
      <c r="M42" s="344"/>
      <c r="N42" s="345"/>
      <c r="O42" s="95"/>
      <c r="P42" s="80"/>
      <c r="Q42" s="295"/>
      <c r="R42" s="295"/>
      <c r="S42" s="346"/>
      <c r="T42" s="346"/>
      <c r="U42" s="346"/>
      <c r="V42" s="296"/>
      <c r="W42" s="296"/>
      <c r="X42" s="144"/>
      <c r="Y42" s="347"/>
    </row>
    <row r="43" spans="1:25" s="2" customFormat="1" ht="24" customHeight="1" x14ac:dyDescent="0.35">
      <c r="A43" s="48"/>
      <c r="B43" s="79"/>
      <c r="C43" s="344"/>
      <c r="D43" s="344"/>
      <c r="E43" s="344"/>
      <c r="F43" s="344"/>
      <c r="G43" s="344"/>
      <c r="H43" s="344"/>
      <c r="I43" s="344"/>
      <c r="J43" s="344"/>
      <c r="K43" s="344"/>
      <c r="L43" s="344"/>
      <c r="M43" s="344"/>
      <c r="N43" s="345"/>
      <c r="O43" s="95"/>
      <c r="P43" s="80"/>
      <c r="Q43" s="295"/>
      <c r="R43" s="295"/>
      <c r="S43" s="346"/>
      <c r="T43" s="346"/>
      <c r="U43" s="346"/>
      <c r="V43" s="296"/>
      <c r="W43" s="296"/>
      <c r="X43" s="144"/>
      <c r="Y43" s="347"/>
    </row>
    <row r="44" spans="1:25" s="2" customFormat="1" ht="24" customHeight="1" x14ac:dyDescent="0.35">
      <c r="A44" s="48"/>
      <c r="B44" s="79"/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5"/>
      <c r="O44" s="95"/>
      <c r="P44" s="80"/>
      <c r="Q44" s="295"/>
      <c r="R44" s="295"/>
      <c r="S44" s="346"/>
      <c r="T44" s="346"/>
      <c r="U44" s="346"/>
      <c r="V44" s="296"/>
      <c r="W44" s="296"/>
      <c r="X44" s="144"/>
      <c r="Y44" s="347"/>
    </row>
    <row r="45" spans="1:25" s="2" customFormat="1" ht="24" customHeight="1" x14ac:dyDescent="0.35">
      <c r="A45" s="48"/>
      <c r="B45" s="79"/>
      <c r="C45" s="344"/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5"/>
      <c r="O45" s="95"/>
      <c r="P45" s="80"/>
      <c r="Q45" s="295"/>
      <c r="R45" s="295"/>
      <c r="S45" s="346"/>
      <c r="T45" s="346"/>
      <c r="U45" s="346"/>
      <c r="V45" s="296"/>
      <c r="W45" s="296"/>
      <c r="X45" s="144"/>
      <c r="Y45" s="347"/>
    </row>
    <row r="46" spans="1:25" s="2" customFormat="1" ht="24" customHeight="1" x14ac:dyDescent="0.35">
      <c r="A46" s="48"/>
      <c r="B46" s="79"/>
      <c r="C46" s="344"/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5"/>
      <c r="O46" s="95"/>
      <c r="P46" s="80"/>
      <c r="Q46" s="295"/>
      <c r="R46" s="295"/>
      <c r="S46" s="346"/>
      <c r="T46" s="346"/>
      <c r="U46" s="346"/>
      <c r="V46" s="296"/>
      <c r="W46" s="296"/>
      <c r="X46" s="144"/>
      <c r="Y46" s="347"/>
    </row>
    <row r="47" spans="1:25" s="2" customFormat="1" ht="24" customHeight="1" x14ac:dyDescent="0.35">
      <c r="A47" s="48"/>
      <c r="B47" s="79"/>
      <c r="C47" s="344"/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5"/>
      <c r="O47" s="95"/>
      <c r="P47" s="80"/>
      <c r="Q47" s="295"/>
      <c r="R47" s="295"/>
      <c r="S47" s="346"/>
      <c r="T47" s="346"/>
      <c r="U47" s="346"/>
      <c r="V47" s="296"/>
      <c r="W47" s="296"/>
      <c r="X47" s="144"/>
      <c r="Y47" s="347"/>
    </row>
    <row r="48" spans="1:25" s="2" customFormat="1" ht="24" customHeight="1" x14ac:dyDescent="0.35">
      <c r="A48" s="48"/>
      <c r="B48" s="79"/>
      <c r="C48" s="344"/>
      <c r="D48" s="344"/>
      <c r="E48" s="344"/>
      <c r="F48" s="344"/>
      <c r="G48" s="344"/>
      <c r="H48" s="344"/>
      <c r="I48" s="344"/>
      <c r="J48" s="344"/>
      <c r="K48" s="344"/>
      <c r="L48" s="344"/>
      <c r="M48" s="344"/>
      <c r="N48" s="345"/>
      <c r="O48" s="95"/>
      <c r="P48" s="80"/>
      <c r="Q48" s="295"/>
      <c r="R48" s="295"/>
      <c r="S48" s="346"/>
      <c r="T48" s="346"/>
      <c r="U48" s="346"/>
      <c r="V48" s="296"/>
      <c r="W48" s="296"/>
      <c r="X48" s="144"/>
      <c r="Y48" s="347"/>
    </row>
    <row r="49" spans="1:25" s="2" customFormat="1" ht="24" customHeight="1" x14ac:dyDescent="0.35">
      <c r="A49" s="48"/>
      <c r="B49" s="79"/>
      <c r="C49" s="344"/>
      <c r="D49" s="344"/>
      <c r="E49" s="344"/>
      <c r="F49" s="344"/>
      <c r="G49" s="344"/>
      <c r="H49" s="344"/>
      <c r="I49" s="344"/>
      <c r="J49" s="344"/>
      <c r="K49" s="344"/>
      <c r="L49" s="344"/>
      <c r="M49" s="344"/>
      <c r="N49" s="345"/>
      <c r="O49" s="95"/>
      <c r="P49" s="80"/>
      <c r="Q49" s="295"/>
      <c r="R49" s="295"/>
      <c r="S49" s="346"/>
      <c r="T49" s="346"/>
      <c r="U49" s="346"/>
      <c r="V49" s="296"/>
      <c r="W49" s="296"/>
      <c r="X49" s="144"/>
      <c r="Y49" s="347"/>
    </row>
    <row r="50" spans="1:25" s="2" customFormat="1" ht="24" customHeight="1" x14ac:dyDescent="0.35">
      <c r="A50" s="48"/>
      <c r="B50" s="79"/>
      <c r="C50" s="344"/>
      <c r="D50" s="344"/>
      <c r="E50" s="344"/>
      <c r="F50" s="344"/>
      <c r="G50" s="344"/>
      <c r="H50" s="344"/>
      <c r="I50" s="344"/>
      <c r="J50" s="344"/>
      <c r="K50" s="344"/>
      <c r="L50" s="344"/>
      <c r="M50" s="344"/>
      <c r="N50" s="345"/>
      <c r="O50" s="95"/>
      <c r="P50" s="80"/>
      <c r="Q50" s="295"/>
      <c r="R50" s="295"/>
      <c r="S50" s="346"/>
      <c r="T50" s="346"/>
      <c r="U50" s="346"/>
      <c r="V50" s="296"/>
      <c r="W50" s="296"/>
      <c r="X50" s="144"/>
      <c r="Y50" s="347"/>
    </row>
    <row r="51" spans="1:25" s="2" customFormat="1" ht="24" customHeight="1" x14ac:dyDescent="0.35">
      <c r="A51" s="48"/>
      <c r="B51" s="79"/>
      <c r="C51" s="344"/>
      <c r="D51" s="344"/>
      <c r="E51" s="344"/>
      <c r="F51" s="344"/>
      <c r="G51" s="344"/>
      <c r="H51" s="344"/>
      <c r="I51" s="344"/>
      <c r="J51" s="344"/>
      <c r="K51" s="344"/>
      <c r="L51" s="344"/>
      <c r="M51" s="344"/>
      <c r="N51" s="345"/>
      <c r="O51" s="95"/>
      <c r="P51" s="80"/>
      <c r="Q51" s="295"/>
      <c r="R51" s="295"/>
      <c r="S51" s="346"/>
      <c r="T51" s="346"/>
      <c r="U51" s="346"/>
      <c r="V51" s="296"/>
      <c r="W51" s="296"/>
      <c r="X51" s="144"/>
      <c r="Y51" s="347"/>
    </row>
    <row r="52" spans="1:25" s="2" customFormat="1" ht="24" customHeight="1" x14ac:dyDescent="0.35">
      <c r="A52" s="48"/>
      <c r="B52" s="79"/>
      <c r="C52" s="344"/>
      <c r="D52" s="344"/>
      <c r="E52" s="344"/>
      <c r="F52" s="344"/>
      <c r="G52" s="344"/>
      <c r="H52" s="344"/>
      <c r="I52" s="344"/>
      <c r="J52" s="344"/>
      <c r="K52" s="344"/>
      <c r="L52" s="344"/>
      <c r="M52" s="344"/>
      <c r="N52" s="345"/>
      <c r="O52" s="95"/>
      <c r="P52" s="80"/>
      <c r="Q52" s="295"/>
      <c r="R52" s="295"/>
      <c r="S52" s="346"/>
      <c r="T52" s="346"/>
      <c r="U52" s="346"/>
      <c r="V52" s="296"/>
      <c r="W52" s="296"/>
      <c r="X52" s="144"/>
      <c r="Y52" s="347"/>
    </row>
    <row r="53" spans="1:25" s="2" customFormat="1" ht="24" customHeight="1" x14ac:dyDescent="0.35">
      <c r="A53" s="48"/>
      <c r="B53" s="79"/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5"/>
      <c r="O53" s="95"/>
      <c r="P53" s="80"/>
      <c r="Q53" s="295"/>
      <c r="R53" s="295"/>
      <c r="S53" s="346"/>
      <c r="T53" s="346"/>
      <c r="U53" s="346"/>
      <c r="V53" s="296"/>
      <c r="W53" s="296"/>
      <c r="X53" s="144"/>
      <c r="Y53" s="347"/>
    </row>
    <row r="54" spans="1:25" s="2" customFormat="1" ht="24" customHeight="1" x14ac:dyDescent="0.35">
      <c r="A54" s="48"/>
      <c r="B54" s="79"/>
      <c r="C54" s="344"/>
      <c r="D54" s="344"/>
      <c r="E54" s="344"/>
      <c r="F54" s="344"/>
      <c r="G54" s="344"/>
      <c r="H54" s="344"/>
      <c r="I54" s="344"/>
      <c r="J54" s="344"/>
      <c r="K54" s="344"/>
      <c r="L54" s="344"/>
      <c r="M54" s="344"/>
      <c r="N54" s="345"/>
      <c r="O54" s="95"/>
      <c r="P54" s="80"/>
      <c r="Q54" s="295"/>
      <c r="R54" s="295"/>
      <c r="S54" s="346"/>
      <c r="T54" s="346"/>
      <c r="U54" s="346"/>
      <c r="V54" s="296"/>
      <c r="W54" s="296"/>
      <c r="X54" s="144"/>
      <c r="Y54" s="347"/>
    </row>
    <row r="55" spans="1:25" s="2" customFormat="1" ht="24" customHeight="1" x14ac:dyDescent="0.35">
      <c r="A55" s="48"/>
      <c r="B55" s="79"/>
      <c r="C55" s="344"/>
      <c r="D55" s="344"/>
      <c r="E55" s="344"/>
      <c r="F55" s="344"/>
      <c r="G55" s="344"/>
      <c r="H55" s="344"/>
      <c r="I55" s="344"/>
      <c r="J55" s="344"/>
      <c r="K55" s="344"/>
      <c r="L55" s="344"/>
      <c r="M55" s="344"/>
      <c r="N55" s="345"/>
      <c r="O55" s="95"/>
      <c r="P55" s="80"/>
      <c r="Q55" s="295"/>
      <c r="R55" s="295"/>
      <c r="S55" s="346"/>
      <c r="T55" s="346"/>
      <c r="U55" s="346"/>
      <c r="V55" s="296"/>
      <c r="W55" s="296"/>
      <c r="X55" s="144"/>
      <c r="Y55" s="347"/>
    </row>
    <row r="56" spans="1:25" s="2" customFormat="1" ht="24" customHeight="1" x14ac:dyDescent="0.35">
      <c r="A56" s="48"/>
      <c r="B56" s="79"/>
      <c r="C56" s="344"/>
      <c r="D56" s="344"/>
      <c r="E56" s="344"/>
      <c r="F56" s="344"/>
      <c r="G56" s="344"/>
      <c r="H56" s="344"/>
      <c r="I56" s="344"/>
      <c r="J56" s="344"/>
      <c r="K56" s="344"/>
      <c r="L56" s="344"/>
      <c r="M56" s="344"/>
      <c r="N56" s="345"/>
      <c r="O56" s="95"/>
      <c r="P56" s="80"/>
      <c r="Q56" s="295"/>
      <c r="R56" s="295"/>
      <c r="S56" s="346"/>
      <c r="T56" s="346"/>
      <c r="U56" s="346"/>
      <c r="V56" s="296"/>
      <c r="W56" s="296"/>
      <c r="X56" s="144"/>
      <c r="Y56" s="347"/>
    </row>
    <row r="57" spans="1:25" s="2" customFormat="1" ht="24" customHeight="1" x14ac:dyDescent="0.35">
      <c r="A57" s="48"/>
      <c r="B57" s="79"/>
      <c r="C57" s="344"/>
      <c r="D57" s="344"/>
      <c r="E57" s="344"/>
      <c r="F57" s="344"/>
      <c r="G57" s="344"/>
      <c r="H57" s="344"/>
      <c r="I57" s="344"/>
      <c r="J57" s="344"/>
      <c r="K57" s="344"/>
      <c r="L57" s="344"/>
      <c r="M57" s="344"/>
      <c r="N57" s="345"/>
      <c r="O57" s="95"/>
      <c r="P57" s="80"/>
      <c r="Q57" s="295"/>
      <c r="R57" s="295"/>
      <c r="S57" s="346"/>
      <c r="T57" s="346"/>
      <c r="U57" s="346"/>
      <c r="V57" s="296"/>
      <c r="W57" s="296"/>
      <c r="X57" s="144"/>
      <c r="Y57" s="347"/>
    </row>
    <row r="58" spans="1:25" s="2" customFormat="1" ht="24" customHeight="1" x14ac:dyDescent="0.35">
      <c r="A58" s="48"/>
      <c r="B58" s="79"/>
      <c r="C58" s="344"/>
      <c r="D58" s="344"/>
      <c r="E58" s="344"/>
      <c r="F58" s="344"/>
      <c r="G58" s="344"/>
      <c r="H58" s="344"/>
      <c r="I58" s="344"/>
      <c r="J58" s="344"/>
      <c r="K58" s="344"/>
      <c r="L58" s="344"/>
      <c r="M58" s="344"/>
      <c r="N58" s="345"/>
      <c r="O58" s="96"/>
      <c r="P58" s="78"/>
      <c r="Q58" s="295"/>
      <c r="R58" s="295"/>
      <c r="S58" s="346"/>
      <c r="T58" s="346"/>
      <c r="U58" s="346"/>
      <c r="V58" s="296"/>
      <c r="W58" s="296"/>
      <c r="X58" s="144"/>
      <c r="Y58" s="347"/>
    </row>
    <row r="59" spans="1:25" s="2" customFormat="1" ht="24" customHeight="1" x14ac:dyDescent="0.35">
      <c r="A59" s="48"/>
      <c r="B59" s="79"/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  <c r="N59" s="345"/>
      <c r="O59" s="95"/>
      <c r="P59" s="80"/>
      <c r="Q59" s="295"/>
      <c r="R59" s="295"/>
      <c r="S59" s="346"/>
      <c r="T59" s="346"/>
      <c r="U59" s="346"/>
      <c r="V59" s="296"/>
      <c r="W59" s="296"/>
      <c r="X59" s="144"/>
      <c r="Y59" s="347"/>
    </row>
    <row r="60" spans="1:25" s="2" customFormat="1" ht="24" customHeight="1" x14ac:dyDescent="0.35">
      <c r="A60" s="48"/>
      <c r="B60" s="79"/>
      <c r="C60" s="344"/>
      <c r="D60" s="344"/>
      <c r="E60" s="344"/>
      <c r="F60" s="344"/>
      <c r="G60" s="344"/>
      <c r="H60" s="344"/>
      <c r="I60" s="344"/>
      <c r="J60" s="344"/>
      <c r="K60" s="344"/>
      <c r="L60" s="344"/>
      <c r="M60" s="344"/>
      <c r="N60" s="345"/>
      <c r="O60" s="96"/>
      <c r="P60" s="80"/>
      <c r="Q60" s="295"/>
      <c r="R60" s="295"/>
      <c r="S60" s="346"/>
      <c r="T60" s="346"/>
      <c r="U60" s="346"/>
      <c r="V60" s="296"/>
      <c r="W60" s="296"/>
      <c r="X60" s="144"/>
      <c r="Y60" s="347"/>
    </row>
    <row r="61" spans="1:25" s="2" customFormat="1" ht="24" customHeight="1" x14ac:dyDescent="0.35">
      <c r="A61" s="48"/>
      <c r="B61" s="79"/>
      <c r="C61" s="344"/>
      <c r="D61" s="344"/>
      <c r="E61" s="344"/>
      <c r="F61" s="344"/>
      <c r="G61" s="344"/>
      <c r="H61" s="344"/>
      <c r="I61" s="344"/>
      <c r="J61" s="344"/>
      <c r="K61" s="344"/>
      <c r="L61" s="344"/>
      <c r="M61" s="344"/>
      <c r="N61" s="345"/>
      <c r="O61" s="95"/>
      <c r="P61" s="80"/>
      <c r="Q61" s="295"/>
      <c r="R61" s="295"/>
      <c r="S61" s="346"/>
      <c r="T61" s="346"/>
      <c r="U61" s="346"/>
      <c r="V61" s="296"/>
      <c r="W61" s="296"/>
      <c r="X61" s="144"/>
      <c r="Y61" s="347"/>
    </row>
    <row r="62" spans="1:25" s="2" customFormat="1" ht="24" customHeight="1" x14ac:dyDescent="0.35">
      <c r="A62" s="48"/>
      <c r="B62" s="79"/>
      <c r="C62" s="344"/>
      <c r="D62" s="344"/>
      <c r="E62" s="344"/>
      <c r="F62" s="344"/>
      <c r="G62" s="344"/>
      <c r="H62" s="344"/>
      <c r="I62" s="344"/>
      <c r="J62" s="344"/>
      <c r="K62" s="344"/>
      <c r="L62" s="344"/>
      <c r="M62" s="344"/>
      <c r="N62" s="345"/>
      <c r="O62" s="95"/>
      <c r="P62" s="80"/>
      <c r="Q62" s="295"/>
      <c r="R62" s="295"/>
      <c r="S62" s="346"/>
      <c r="T62" s="346"/>
      <c r="U62" s="346"/>
      <c r="V62" s="296"/>
      <c r="W62" s="296"/>
      <c r="X62" s="144"/>
      <c r="Y62" s="347"/>
    </row>
    <row r="63" spans="1:25" s="2" customFormat="1" ht="24" customHeight="1" x14ac:dyDescent="0.35">
      <c r="A63" s="48"/>
      <c r="B63" s="79"/>
      <c r="C63" s="344"/>
      <c r="D63" s="344"/>
      <c r="E63" s="344"/>
      <c r="F63" s="344"/>
      <c r="G63" s="344"/>
      <c r="H63" s="344"/>
      <c r="I63" s="344"/>
      <c r="J63" s="344"/>
      <c r="K63" s="344"/>
      <c r="L63" s="344"/>
      <c r="M63" s="344"/>
      <c r="N63" s="345"/>
      <c r="O63" s="95"/>
      <c r="P63" s="80"/>
      <c r="Q63" s="295"/>
      <c r="R63" s="295"/>
      <c r="S63" s="346"/>
      <c r="T63" s="346"/>
      <c r="U63" s="346"/>
      <c r="V63" s="296"/>
      <c r="W63" s="296"/>
      <c r="X63" s="144"/>
      <c r="Y63" s="347"/>
    </row>
    <row r="64" spans="1:25" s="2" customFormat="1" ht="24" customHeight="1" x14ac:dyDescent="0.35">
      <c r="A64" s="49"/>
      <c r="B64" s="84"/>
      <c r="C64" s="336" t="s">
        <v>70</v>
      </c>
      <c r="D64" s="337"/>
      <c r="E64" s="337"/>
      <c r="F64" s="337"/>
      <c r="G64" s="337"/>
      <c r="H64" s="337"/>
      <c r="I64" s="337"/>
      <c r="J64" s="337"/>
      <c r="K64" s="337"/>
      <c r="L64" s="337"/>
      <c r="M64" s="337"/>
      <c r="N64" s="338"/>
      <c r="O64" s="86"/>
      <c r="P64" s="85"/>
      <c r="Q64" s="355"/>
      <c r="R64" s="356"/>
      <c r="S64" s="357">
        <f>SUM(S41:U63)</f>
        <v>0</v>
      </c>
      <c r="T64" s="357"/>
      <c r="U64" s="357"/>
      <c r="V64" s="342"/>
      <c r="W64" s="343"/>
      <c r="X64" s="144"/>
      <c r="Y64" s="347"/>
    </row>
    <row r="65" spans="1:25" s="2" customFormat="1" ht="24" customHeight="1" x14ac:dyDescent="0.35">
      <c r="A65" s="50"/>
      <c r="B65" s="84"/>
      <c r="C65" s="336" t="s">
        <v>71</v>
      </c>
      <c r="D65" s="337"/>
      <c r="E65" s="337"/>
      <c r="F65" s="337"/>
      <c r="G65" s="337"/>
      <c r="H65" s="337"/>
      <c r="I65" s="337"/>
      <c r="J65" s="337"/>
      <c r="K65" s="337"/>
      <c r="L65" s="337"/>
      <c r="M65" s="337"/>
      <c r="N65" s="338"/>
      <c r="O65" s="87"/>
      <c r="P65" s="85"/>
      <c r="Q65" s="339"/>
      <c r="R65" s="340"/>
      <c r="S65" s="341">
        <f>S64*0.1</f>
        <v>0</v>
      </c>
      <c r="T65" s="341"/>
      <c r="U65" s="341"/>
      <c r="V65" s="342"/>
      <c r="W65" s="343"/>
      <c r="X65" s="348"/>
      <c r="Y65" s="349"/>
    </row>
    <row r="66" spans="1:25" s="2" customFormat="1" ht="22.5" customHeight="1" x14ac:dyDescent="0.35">
      <c r="A66" s="334" t="s">
        <v>72</v>
      </c>
      <c r="B66" s="335"/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88"/>
      <c r="P66" s="88"/>
      <c r="Q66" s="88"/>
      <c r="R66" s="89" t="s">
        <v>62</v>
      </c>
      <c r="S66" s="350">
        <f>SUM(S64:S65)</f>
        <v>0</v>
      </c>
      <c r="T66" s="351"/>
      <c r="U66" s="352"/>
      <c r="V66" s="370"/>
      <c r="W66" s="353"/>
      <c r="X66" s="353"/>
      <c r="Y66" s="354"/>
    </row>
    <row r="67" spans="1:25" ht="30" customHeight="1" x14ac:dyDescent="0.25">
      <c r="B67" s="98"/>
      <c r="C67" s="99"/>
      <c r="D67" s="99"/>
      <c r="E67" s="99"/>
      <c r="F67" s="99"/>
      <c r="H67" s="333" t="s">
        <v>5</v>
      </c>
      <c r="I67" s="333"/>
      <c r="J67" s="333"/>
      <c r="K67" s="333"/>
      <c r="L67" s="333"/>
      <c r="M67" s="333"/>
      <c r="N67" s="333"/>
      <c r="O67" s="333"/>
      <c r="P67" s="333"/>
      <c r="Q67" s="333"/>
      <c r="R67" s="333"/>
      <c r="S67" s="372" t="str">
        <f t="shared" ref="S67" si="1">$S$1</f>
        <v>（自動計算用）</v>
      </c>
      <c r="T67" s="372"/>
      <c r="U67" s="372"/>
      <c r="V67" s="372"/>
      <c r="W67" s="372"/>
      <c r="X67" s="373" t="s">
        <v>16</v>
      </c>
      <c r="Y67" s="373"/>
    </row>
    <row r="68" spans="1:25" ht="15" customHeight="1" x14ac:dyDescent="0.2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6"/>
    </row>
    <row r="69" spans="1:25" ht="22.5" customHeight="1" x14ac:dyDescent="0.35">
      <c r="A69" s="152" t="str">
        <f>'請求書（自動計算用）'!$A$3</f>
        <v>株式会社　岡村電機　　御中</v>
      </c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P69" s="42">
        <f>'請求書（自動計算用）'!$P$7</f>
        <v>0</v>
      </c>
      <c r="Q69" s="361" t="s">
        <v>4</v>
      </c>
      <c r="R69" s="361"/>
      <c r="S69" s="362">
        <f>'請求書（自動計算用）'!$P$7</f>
        <v>0</v>
      </c>
      <c r="T69" s="362"/>
      <c r="U69" s="362"/>
      <c r="V69" s="362"/>
      <c r="W69" s="362"/>
      <c r="X69" s="362"/>
      <c r="Y69" s="362"/>
    </row>
    <row r="70" spans="1:25" ht="22.5" customHeight="1" x14ac:dyDescent="0.35">
      <c r="A70" s="152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P70" s="42"/>
      <c r="Q70" s="362">
        <f>'請求書（自動計算用）'!$N$8</f>
        <v>0</v>
      </c>
      <c r="R70" s="362"/>
      <c r="S70" s="362"/>
      <c r="T70" s="362"/>
      <c r="U70" s="362"/>
      <c r="V70" s="362"/>
      <c r="W70" s="362"/>
      <c r="X70" s="362"/>
      <c r="Y70" s="362"/>
    </row>
    <row r="71" spans="1:25" s="2" customFormat="1" ht="22.5" customHeight="1" x14ac:dyDescent="0.35">
      <c r="A71" s="4"/>
      <c r="B71" s="4"/>
      <c r="C71" s="4"/>
      <c r="D71" s="4"/>
      <c r="E71" s="4"/>
      <c r="F71" s="4"/>
      <c r="G71" s="4"/>
      <c r="H71" s="4"/>
      <c r="I71" s="4"/>
      <c r="J71" s="4"/>
      <c r="N71" s="5"/>
      <c r="O71" s="5"/>
      <c r="Q71" s="363">
        <f>'請求書（自動計算用）'!$N$9</f>
        <v>0</v>
      </c>
      <c r="R71" s="363"/>
      <c r="S71" s="363"/>
      <c r="T71" s="363"/>
      <c r="U71" s="363"/>
      <c r="V71" s="363"/>
      <c r="W71" s="363"/>
      <c r="X71" s="363"/>
      <c r="Y71" s="363"/>
    </row>
    <row r="72" spans="1:25" s="2" customFormat="1" ht="10.5" customHeight="1" x14ac:dyDescent="0.35"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5" s="2" customFormat="1" ht="22.5" customHeight="1" x14ac:dyDescent="0.35">
      <c r="A73" s="82" t="s">
        <v>2</v>
      </c>
      <c r="B73" s="83" t="s">
        <v>3</v>
      </c>
      <c r="C73" s="364" t="s">
        <v>54</v>
      </c>
      <c r="D73" s="364"/>
      <c r="E73" s="364"/>
      <c r="F73" s="364"/>
      <c r="G73" s="364"/>
      <c r="H73" s="364"/>
      <c r="I73" s="364"/>
      <c r="J73" s="364"/>
      <c r="K73" s="365" t="s">
        <v>55</v>
      </c>
      <c r="L73" s="365"/>
      <c r="M73" s="365"/>
      <c r="N73" s="366"/>
      <c r="O73" s="91" t="s">
        <v>30</v>
      </c>
      <c r="P73" s="76" t="s">
        <v>0</v>
      </c>
      <c r="Q73" s="367" t="s">
        <v>57</v>
      </c>
      <c r="R73" s="367"/>
      <c r="S73" s="367" t="s">
        <v>56</v>
      </c>
      <c r="T73" s="367"/>
      <c r="U73" s="367"/>
      <c r="V73" s="367" t="s">
        <v>58</v>
      </c>
      <c r="W73" s="367"/>
      <c r="X73" s="368" t="s">
        <v>9</v>
      </c>
      <c r="Y73" s="369"/>
    </row>
    <row r="74" spans="1:25" s="2" customFormat="1" ht="24" customHeight="1" x14ac:dyDescent="0.35">
      <c r="A74" s="47"/>
      <c r="B74" s="81"/>
      <c r="C74" s="358"/>
      <c r="D74" s="358"/>
      <c r="E74" s="358"/>
      <c r="F74" s="358"/>
      <c r="G74" s="358"/>
      <c r="H74" s="358"/>
      <c r="I74" s="358"/>
      <c r="J74" s="358"/>
      <c r="K74" s="358"/>
      <c r="L74" s="358"/>
      <c r="M74" s="358"/>
      <c r="N74" s="359"/>
      <c r="O74" s="94"/>
      <c r="P74" s="78"/>
      <c r="Q74" s="283"/>
      <c r="R74" s="283"/>
      <c r="S74" s="360"/>
      <c r="T74" s="360"/>
      <c r="U74" s="360"/>
      <c r="V74" s="284"/>
      <c r="W74" s="284"/>
      <c r="X74" s="147"/>
      <c r="Y74" s="148"/>
    </row>
    <row r="75" spans="1:25" s="2" customFormat="1" ht="24" customHeight="1" x14ac:dyDescent="0.35">
      <c r="A75" s="48"/>
      <c r="B75" s="79"/>
      <c r="C75" s="344"/>
      <c r="D75" s="344"/>
      <c r="E75" s="344"/>
      <c r="F75" s="344"/>
      <c r="G75" s="344"/>
      <c r="H75" s="344"/>
      <c r="I75" s="344"/>
      <c r="J75" s="344"/>
      <c r="K75" s="344"/>
      <c r="L75" s="344"/>
      <c r="M75" s="344"/>
      <c r="N75" s="345"/>
      <c r="O75" s="95"/>
      <c r="P75" s="80"/>
      <c r="Q75" s="295"/>
      <c r="R75" s="295"/>
      <c r="S75" s="346"/>
      <c r="T75" s="346"/>
      <c r="U75" s="346"/>
      <c r="V75" s="296"/>
      <c r="W75" s="296"/>
      <c r="X75" s="144"/>
      <c r="Y75" s="347"/>
    </row>
    <row r="76" spans="1:25" s="2" customFormat="1" ht="24" customHeight="1" x14ac:dyDescent="0.35">
      <c r="A76" s="48"/>
      <c r="B76" s="79"/>
      <c r="C76" s="344"/>
      <c r="D76" s="344"/>
      <c r="E76" s="344"/>
      <c r="F76" s="344"/>
      <c r="G76" s="344"/>
      <c r="H76" s="344"/>
      <c r="I76" s="344"/>
      <c r="J76" s="344"/>
      <c r="K76" s="344"/>
      <c r="L76" s="344"/>
      <c r="M76" s="344"/>
      <c r="N76" s="345"/>
      <c r="O76" s="95"/>
      <c r="P76" s="80"/>
      <c r="Q76" s="295"/>
      <c r="R76" s="295"/>
      <c r="S76" s="346"/>
      <c r="T76" s="346"/>
      <c r="U76" s="346"/>
      <c r="V76" s="296"/>
      <c r="W76" s="296"/>
      <c r="X76" s="144"/>
      <c r="Y76" s="347"/>
    </row>
    <row r="77" spans="1:25" s="2" customFormat="1" ht="24" customHeight="1" x14ac:dyDescent="0.35">
      <c r="A77" s="48"/>
      <c r="B77" s="79"/>
      <c r="C77" s="344"/>
      <c r="D77" s="344"/>
      <c r="E77" s="344"/>
      <c r="F77" s="344"/>
      <c r="G77" s="344"/>
      <c r="H77" s="344"/>
      <c r="I77" s="344"/>
      <c r="J77" s="344"/>
      <c r="K77" s="344"/>
      <c r="L77" s="344"/>
      <c r="M77" s="344"/>
      <c r="N77" s="345"/>
      <c r="O77" s="95"/>
      <c r="P77" s="80"/>
      <c r="Q77" s="295"/>
      <c r="R77" s="295"/>
      <c r="S77" s="346"/>
      <c r="T77" s="346"/>
      <c r="U77" s="346"/>
      <c r="V77" s="296"/>
      <c r="W77" s="296"/>
      <c r="X77" s="144"/>
      <c r="Y77" s="347"/>
    </row>
    <row r="78" spans="1:25" s="2" customFormat="1" ht="24" customHeight="1" x14ac:dyDescent="0.35">
      <c r="A78" s="48"/>
      <c r="B78" s="79"/>
      <c r="C78" s="344"/>
      <c r="D78" s="344"/>
      <c r="E78" s="344"/>
      <c r="F78" s="344"/>
      <c r="G78" s="344"/>
      <c r="H78" s="344"/>
      <c r="I78" s="344"/>
      <c r="J78" s="344"/>
      <c r="K78" s="344"/>
      <c r="L78" s="344"/>
      <c r="M78" s="344"/>
      <c r="N78" s="345"/>
      <c r="O78" s="95"/>
      <c r="P78" s="80"/>
      <c r="Q78" s="295"/>
      <c r="R78" s="295"/>
      <c r="S78" s="346"/>
      <c r="T78" s="346"/>
      <c r="U78" s="346"/>
      <c r="V78" s="296"/>
      <c r="W78" s="296"/>
      <c r="X78" s="144"/>
      <c r="Y78" s="347"/>
    </row>
    <row r="79" spans="1:25" s="2" customFormat="1" ht="24" customHeight="1" x14ac:dyDescent="0.35">
      <c r="A79" s="48"/>
      <c r="B79" s="79"/>
      <c r="C79" s="344"/>
      <c r="D79" s="344"/>
      <c r="E79" s="344"/>
      <c r="F79" s="344"/>
      <c r="G79" s="344"/>
      <c r="H79" s="344"/>
      <c r="I79" s="344"/>
      <c r="J79" s="344"/>
      <c r="K79" s="344"/>
      <c r="L79" s="344"/>
      <c r="M79" s="344"/>
      <c r="N79" s="345"/>
      <c r="O79" s="95"/>
      <c r="P79" s="80"/>
      <c r="Q79" s="295"/>
      <c r="R79" s="295"/>
      <c r="S79" s="346"/>
      <c r="T79" s="346"/>
      <c r="U79" s="346"/>
      <c r="V79" s="296"/>
      <c r="W79" s="296"/>
      <c r="X79" s="144"/>
      <c r="Y79" s="347"/>
    </row>
    <row r="80" spans="1:25" s="2" customFormat="1" ht="24" customHeight="1" x14ac:dyDescent="0.35">
      <c r="A80" s="48"/>
      <c r="B80" s="79"/>
      <c r="C80" s="344"/>
      <c r="D80" s="344"/>
      <c r="E80" s="344"/>
      <c r="F80" s="344"/>
      <c r="G80" s="344"/>
      <c r="H80" s="344"/>
      <c r="I80" s="344"/>
      <c r="J80" s="344"/>
      <c r="K80" s="344"/>
      <c r="L80" s="344"/>
      <c r="M80" s="344"/>
      <c r="N80" s="345"/>
      <c r="O80" s="95"/>
      <c r="P80" s="80"/>
      <c r="Q80" s="295"/>
      <c r="R80" s="295"/>
      <c r="S80" s="346"/>
      <c r="T80" s="346"/>
      <c r="U80" s="346"/>
      <c r="V80" s="296"/>
      <c r="W80" s="296"/>
      <c r="X80" s="144"/>
      <c r="Y80" s="347"/>
    </row>
    <row r="81" spans="1:25" s="2" customFormat="1" ht="24" customHeight="1" x14ac:dyDescent="0.35">
      <c r="A81" s="48"/>
      <c r="B81" s="79"/>
      <c r="C81" s="344"/>
      <c r="D81" s="344"/>
      <c r="E81" s="344"/>
      <c r="F81" s="344"/>
      <c r="G81" s="344"/>
      <c r="H81" s="344"/>
      <c r="I81" s="344"/>
      <c r="J81" s="344"/>
      <c r="K81" s="344"/>
      <c r="L81" s="344"/>
      <c r="M81" s="344"/>
      <c r="N81" s="345"/>
      <c r="O81" s="95"/>
      <c r="P81" s="80"/>
      <c r="Q81" s="295"/>
      <c r="R81" s="295"/>
      <c r="S81" s="346"/>
      <c r="T81" s="346"/>
      <c r="U81" s="346"/>
      <c r="V81" s="296"/>
      <c r="W81" s="296"/>
      <c r="X81" s="144"/>
      <c r="Y81" s="347"/>
    </row>
    <row r="82" spans="1:25" s="2" customFormat="1" ht="24" customHeight="1" x14ac:dyDescent="0.35">
      <c r="A82" s="48"/>
      <c r="B82" s="79"/>
      <c r="C82" s="344"/>
      <c r="D82" s="344"/>
      <c r="E82" s="344"/>
      <c r="F82" s="344"/>
      <c r="G82" s="344"/>
      <c r="H82" s="344"/>
      <c r="I82" s="344"/>
      <c r="J82" s="344"/>
      <c r="K82" s="344"/>
      <c r="L82" s="344"/>
      <c r="M82" s="344"/>
      <c r="N82" s="345"/>
      <c r="O82" s="95"/>
      <c r="P82" s="80"/>
      <c r="Q82" s="295"/>
      <c r="R82" s="295"/>
      <c r="S82" s="346"/>
      <c r="T82" s="346"/>
      <c r="U82" s="346"/>
      <c r="V82" s="296"/>
      <c r="W82" s="296"/>
      <c r="X82" s="144"/>
      <c r="Y82" s="347"/>
    </row>
    <row r="83" spans="1:25" s="2" customFormat="1" ht="24" customHeight="1" x14ac:dyDescent="0.35">
      <c r="A83" s="48"/>
      <c r="B83" s="79"/>
      <c r="C83" s="344"/>
      <c r="D83" s="344"/>
      <c r="E83" s="344"/>
      <c r="F83" s="344"/>
      <c r="G83" s="344"/>
      <c r="H83" s="344"/>
      <c r="I83" s="344"/>
      <c r="J83" s="344"/>
      <c r="K83" s="344"/>
      <c r="L83" s="344"/>
      <c r="M83" s="344"/>
      <c r="N83" s="345"/>
      <c r="O83" s="95"/>
      <c r="P83" s="80"/>
      <c r="Q83" s="295"/>
      <c r="R83" s="295"/>
      <c r="S83" s="346"/>
      <c r="T83" s="346"/>
      <c r="U83" s="346"/>
      <c r="V83" s="296"/>
      <c r="W83" s="296"/>
      <c r="X83" s="144"/>
      <c r="Y83" s="347"/>
    </row>
    <row r="84" spans="1:25" s="2" customFormat="1" ht="24" customHeight="1" x14ac:dyDescent="0.35">
      <c r="A84" s="48"/>
      <c r="B84" s="79"/>
      <c r="C84" s="344"/>
      <c r="D84" s="344"/>
      <c r="E84" s="344"/>
      <c r="F84" s="344"/>
      <c r="G84" s="344"/>
      <c r="H84" s="344"/>
      <c r="I84" s="344"/>
      <c r="J84" s="344"/>
      <c r="K84" s="344"/>
      <c r="L84" s="344"/>
      <c r="M84" s="344"/>
      <c r="N84" s="345"/>
      <c r="O84" s="95"/>
      <c r="P84" s="80"/>
      <c r="Q84" s="295"/>
      <c r="R84" s="295"/>
      <c r="S84" s="346"/>
      <c r="T84" s="346"/>
      <c r="U84" s="346"/>
      <c r="V84" s="296"/>
      <c r="W84" s="296"/>
      <c r="X84" s="144"/>
      <c r="Y84" s="347"/>
    </row>
    <row r="85" spans="1:25" s="2" customFormat="1" ht="24" customHeight="1" x14ac:dyDescent="0.35">
      <c r="A85" s="48"/>
      <c r="B85" s="79"/>
      <c r="C85" s="344"/>
      <c r="D85" s="344"/>
      <c r="E85" s="344"/>
      <c r="F85" s="344"/>
      <c r="G85" s="344"/>
      <c r="H85" s="344"/>
      <c r="I85" s="344"/>
      <c r="J85" s="344"/>
      <c r="K85" s="344"/>
      <c r="L85" s="344"/>
      <c r="M85" s="344"/>
      <c r="N85" s="345"/>
      <c r="O85" s="95"/>
      <c r="P85" s="80"/>
      <c r="Q85" s="295"/>
      <c r="R85" s="295"/>
      <c r="S85" s="346"/>
      <c r="T85" s="346"/>
      <c r="U85" s="346"/>
      <c r="V85" s="296"/>
      <c r="W85" s="296"/>
      <c r="X85" s="144"/>
      <c r="Y85" s="347"/>
    </row>
    <row r="86" spans="1:25" s="2" customFormat="1" ht="24" customHeight="1" x14ac:dyDescent="0.35">
      <c r="A86" s="48"/>
      <c r="B86" s="79"/>
      <c r="C86" s="344"/>
      <c r="D86" s="344"/>
      <c r="E86" s="344"/>
      <c r="F86" s="344"/>
      <c r="G86" s="344"/>
      <c r="H86" s="344"/>
      <c r="I86" s="344"/>
      <c r="J86" s="344"/>
      <c r="K86" s="344"/>
      <c r="L86" s="344"/>
      <c r="M86" s="344"/>
      <c r="N86" s="345"/>
      <c r="O86" s="95"/>
      <c r="P86" s="80"/>
      <c r="Q86" s="295"/>
      <c r="R86" s="295"/>
      <c r="S86" s="346"/>
      <c r="T86" s="346"/>
      <c r="U86" s="346"/>
      <c r="V86" s="296"/>
      <c r="W86" s="296"/>
      <c r="X86" s="144"/>
      <c r="Y86" s="347"/>
    </row>
    <row r="87" spans="1:25" s="2" customFormat="1" ht="24" customHeight="1" x14ac:dyDescent="0.35">
      <c r="A87" s="48"/>
      <c r="B87" s="79"/>
      <c r="C87" s="344"/>
      <c r="D87" s="344"/>
      <c r="E87" s="344"/>
      <c r="F87" s="344"/>
      <c r="G87" s="344"/>
      <c r="H87" s="344"/>
      <c r="I87" s="344"/>
      <c r="J87" s="344"/>
      <c r="K87" s="344"/>
      <c r="L87" s="344"/>
      <c r="M87" s="344"/>
      <c r="N87" s="345"/>
      <c r="O87" s="95"/>
      <c r="P87" s="80"/>
      <c r="Q87" s="295"/>
      <c r="R87" s="295"/>
      <c r="S87" s="346"/>
      <c r="T87" s="346"/>
      <c r="U87" s="346"/>
      <c r="V87" s="296"/>
      <c r="W87" s="296"/>
      <c r="X87" s="144"/>
      <c r="Y87" s="347"/>
    </row>
    <row r="88" spans="1:25" s="2" customFormat="1" ht="24" customHeight="1" x14ac:dyDescent="0.35">
      <c r="A88" s="48"/>
      <c r="B88" s="79"/>
      <c r="C88" s="344"/>
      <c r="D88" s="344"/>
      <c r="E88" s="344"/>
      <c r="F88" s="344"/>
      <c r="G88" s="344"/>
      <c r="H88" s="344"/>
      <c r="I88" s="344"/>
      <c r="J88" s="344"/>
      <c r="K88" s="344"/>
      <c r="L88" s="344"/>
      <c r="M88" s="344"/>
      <c r="N88" s="345"/>
      <c r="O88" s="95"/>
      <c r="P88" s="80"/>
      <c r="Q88" s="295"/>
      <c r="R88" s="295"/>
      <c r="S88" s="346"/>
      <c r="T88" s="346"/>
      <c r="U88" s="346"/>
      <c r="V88" s="296"/>
      <c r="W88" s="296"/>
      <c r="X88" s="144"/>
      <c r="Y88" s="347"/>
    </row>
    <row r="89" spans="1:25" s="2" customFormat="1" ht="24" customHeight="1" x14ac:dyDescent="0.35">
      <c r="A89" s="48"/>
      <c r="B89" s="79"/>
      <c r="C89" s="344"/>
      <c r="D89" s="344"/>
      <c r="E89" s="344"/>
      <c r="F89" s="344"/>
      <c r="G89" s="344"/>
      <c r="H89" s="344"/>
      <c r="I89" s="344"/>
      <c r="J89" s="344"/>
      <c r="K89" s="344"/>
      <c r="L89" s="344"/>
      <c r="M89" s="344"/>
      <c r="N89" s="345"/>
      <c r="O89" s="95"/>
      <c r="P89" s="80"/>
      <c r="Q89" s="295"/>
      <c r="R89" s="295"/>
      <c r="S89" s="346"/>
      <c r="T89" s="346"/>
      <c r="U89" s="346"/>
      <c r="V89" s="296"/>
      <c r="W89" s="296"/>
      <c r="X89" s="144"/>
      <c r="Y89" s="347"/>
    </row>
    <row r="90" spans="1:25" s="2" customFormat="1" ht="24" customHeight="1" x14ac:dyDescent="0.35">
      <c r="A90" s="48"/>
      <c r="B90" s="79"/>
      <c r="C90" s="344"/>
      <c r="D90" s="344"/>
      <c r="E90" s="344"/>
      <c r="F90" s="344"/>
      <c r="G90" s="344"/>
      <c r="H90" s="344"/>
      <c r="I90" s="344"/>
      <c r="J90" s="344"/>
      <c r="K90" s="344"/>
      <c r="L90" s="344"/>
      <c r="M90" s="344"/>
      <c r="N90" s="345"/>
      <c r="O90" s="95"/>
      <c r="P90" s="80"/>
      <c r="Q90" s="295"/>
      <c r="R90" s="295"/>
      <c r="S90" s="346"/>
      <c r="T90" s="346"/>
      <c r="U90" s="346"/>
      <c r="V90" s="296"/>
      <c r="W90" s="296"/>
      <c r="X90" s="144"/>
      <c r="Y90" s="347"/>
    </row>
    <row r="91" spans="1:25" s="2" customFormat="1" ht="24" customHeight="1" x14ac:dyDescent="0.35">
      <c r="A91" s="48"/>
      <c r="B91" s="79"/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5"/>
      <c r="O91" s="96"/>
      <c r="P91" s="78"/>
      <c r="Q91" s="295"/>
      <c r="R91" s="295"/>
      <c r="S91" s="346"/>
      <c r="T91" s="346"/>
      <c r="U91" s="346"/>
      <c r="V91" s="296"/>
      <c r="W91" s="296"/>
      <c r="X91" s="144"/>
      <c r="Y91" s="347"/>
    </row>
    <row r="92" spans="1:25" s="2" customFormat="1" ht="24" customHeight="1" x14ac:dyDescent="0.35">
      <c r="A92" s="48"/>
      <c r="B92" s="79"/>
      <c r="C92" s="344"/>
      <c r="D92" s="344"/>
      <c r="E92" s="344"/>
      <c r="F92" s="344"/>
      <c r="G92" s="344"/>
      <c r="H92" s="344"/>
      <c r="I92" s="344"/>
      <c r="J92" s="344"/>
      <c r="K92" s="344"/>
      <c r="L92" s="344"/>
      <c r="M92" s="344"/>
      <c r="N92" s="345"/>
      <c r="O92" s="95"/>
      <c r="P92" s="80"/>
      <c r="Q92" s="295"/>
      <c r="R92" s="295"/>
      <c r="S92" s="346"/>
      <c r="T92" s="346"/>
      <c r="U92" s="346"/>
      <c r="V92" s="296"/>
      <c r="W92" s="296"/>
      <c r="X92" s="144"/>
      <c r="Y92" s="347"/>
    </row>
    <row r="93" spans="1:25" s="2" customFormat="1" ht="24" customHeight="1" x14ac:dyDescent="0.35">
      <c r="A93" s="48"/>
      <c r="B93" s="79"/>
      <c r="C93" s="344"/>
      <c r="D93" s="344"/>
      <c r="E93" s="344"/>
      <c r="F93" s="344"/>
      <c r="G93" s="344"/>
      <c r="H93" s="344"/>
      <c r="I93" s="344"/>
      <c r="J93" s="344"/>
      <c r="K93" s="344"/>
      <c r="L93" s="344"/>
      <c r="M93" s="344"/>
      <c r="N93" s="345"/>
      <c r="O93" s="96"/>
      <c r="P93" s="80"/>
      <c r="Q93" s="295"/>
      <c r="R93" s="295"/>
      <c r="S93" s="346"/>
      <c r="T93" s="346"/>
      <c r="U93" s="346"/>
      <c r="V93" s="296"/>
      <c r="W93" s="296"/>
      <c r="X93" s="144"/>
      <c r="Y93" s="347"/>
    </row>
    <row r="94" spans="1:25" s="2" customFormat="1" ht="24" customHeight="1" x14ac:dyDescent="0.35">
      <c r="A94" s="48"/>
      <c r="B94" s="79"/>
      <c r="C94" s="344"/>
      <c r="D94" s="344"/>
      <c r="E94" s="344"/>
      <c r="F94" s="344"/>
      <c r="G94" s="344"/>
      <c r="H94" s="344"/>
      <c r="I94" s="344"/>
      <c r="J94" s="344"/>
      <c r="K94" s="344"/>
      <c r="L94" s="344"/>
      <c r="M94" s="344"/>
      <c r="N94" s="345"/>
      <c r="O94" s="95"/>
      <c r="P94" s="80"/>
      <c r="Q94" s="295"/>
      <c r="R94" s="295"/>
      <c r="S94" s="346"/>
      <c r="T94" s="346"/>
      <c r="U94" s="346"/>
      <c r="V94" s="296"/>
      <c r="W94" s="296"/>
      <c r="X94" s="144"/>
      <c r="Y94" s="347"/>
    </row>
    <row r="95" spans="1:25" s="2" customFormat="1" ht="24" customHeight="1" x14ac:dyDescent="0.35">
      <c r="A95" s="48"/>
      <c r="B95" s="79"/>
      <c r="C95" s="344"/>
      <c r="D95" s="344"/>
      <c r="E95" s="344"/>
      <c r="F95" s="344"/>
      <c r="G95" s="344"/>
      <c r="H95" s="344"/>
      <c r="I95" s="344"/>
      <c r="J95" s="344"/>
      <c r="K95" s="344"/>
      <c r="L95" s="344"/>
      <c r="M95" s="344"/>
      <c r="N95" s="345"/>
      <c r="O95" s="95"/>
      <c r="P95" s="80"/>
      <c r="Q95" s="295"/>
      <c r="R95" s="295"/>
      <c r="S95" s="346"/>
      <c r="T95" s="346"/>
      <c r="U95" s="346"/>
      <c r="V95" s="296"/>
      <c r="W95" s="296"/>
      <c r="X95" s="144"/>
      <c r="Y95" s="347"/>
    </row>
    <row r="96" spans="1:25" s="2" customFormat="1" ht="24" customHeight="1" x14ac:dyDescent="0.35">
      <c r="A96" s="48"/>
      <c r="B96" s="79"/>
      <c r="C96" s="344"/>
      <c r="D96" s="344"/>
      <c r="E96" s="344"/>
      <c r="F96" s="344"/>
      <c r="G96" s="344"/>
      <c r="H96" s="344"/>
      <c r="I96" s="344"/>
      <c r="J96" s="344"/>
      <c r="K96" s="344"/>
      <c r="L96" s="344"/>
      <c r="M96" s="344"/>
      <c r="N96" s="345"/>
      <c r="O96" s="95"/>
      <c r="P96" s="80"/>
      <c r="Q96" s="295"/>
      <c r="R96" s="295"/>
      <c r="S96" s="346"/>
      <c r="T96" s="346"/>
      <c r="U96" s="346"/>
      <c r="V96" s="296"/>
      <c r="W96" s="296"/>
      <c r="X96" s="144"/>
      <c r="Y96" s="347"/>
    </row>
    <row r="97" spans="1:25" s="2" customFormat="1" ht="24" customHeight="1" x14ac:dyDescent="0.35">
      <c r="A97" s="49"/>
      <c r="B97" s="84"/>
      <c r="C97" s="336" t="s">
        <v>70</v>
      </c>
      <c r="D97" s="337"/>
      <c r="E97" s="337"/>
      <c r="F97" s="337"/>
      <c r="G97" s="337"/>
      <c r="H97" s="337"/>
      <c r="I97" s="337"/>
      <c r="J97" s="337"/>
      <c r="K97" s="337"/>
      <c r="L97" s="337"/>
      <c r="M97" s="337"/>
      <c r="N97" s="338"/>
      <c r="O97" s="86"/>
      <c r="P97" s="85"/>
      <c r="Q97" s="355"/>
      <c r="R97" s="356"/>
      <c r="S97" s="357">
        <f>SUM(S74:U96)</f>
        <v>0</v>
      </c>
      <c r="T97" s="357"/>
      <c r="U97" s="357"/>
      <c r="V97" s="342"/>
      <c r="W97" s="343"/>
      <c r="X97" s="144"/>
      <c r="Y97" s="347"/>
    </row>
    <row r="98" spans="1:25" s="2" customFormat="1" ht="24" customHeight="1" x14ac:dyDescent="0.35">
      <c r="A98" s="50"/>
      <c r="B98" s="84"/>
      <c r="C98" s="336" t="s">
        <v>71</v>
      </c>
      <c r="D98" s="337"/>
      <c r="E98" s="337"/>
      <c r="F98" s="337"/>
      <c r="G98" s="337"/>
      <c r="H98" s="337"/>
      <c r="I98" s="337"/>
      <c r="J98" s="337"/>
      <c r="K98" s="337"/>
      <c r="L98" s="337"/>
      <c r="M98" s="337"/>
      <c r="N98" s="338"/>
      <c r="O98" s="87"/>
      <c r="P98" s="85"/>
      <c r="Q98" s="339"/>
      <c r="R98" s="340"/>
      <c r="S98" s="341">
        <f>S97*0.1</f>
        <v>0</v>
      </c>
      <c r="T98" s="341"/>
      <c r="U98" s="341"/>
      <c r="V98" s="342"/>
      <c r="W98" s="343"/>
      <c r="X98" s="348"/>
      <c r="Y98" s="349"/>
    </row>
    <row r="99" spans="1:25" s="2" customFormat="1" ht="22.5" customHeight="1" x14ac:dyDescent="0.35">
      <c r="A99" s="334" t="s">
        <v>72</v>
      </c>
      <c r="B99" s="335"/>
      <c r="C99" s="335"/>
      <c r="D99" s="335"/>
      <c r="E99" s="335"/>
      <c r="F99" s="335"/>
      <c r="G99" s="335"/>
      <c r="H99" s="335"/>
      <c r="I99" s="335"/>
      <c r="J99" s="335"/>
      <c r="K99" s="335"/>
      <c r="L99" s="335"/>
      <c r="M99" s="335"/>
      <c r="N99" s="335"/>
      <c r="O99" s="88"/>
      <c r="P99" s="88"/>
      <c r="Q99" s="88"/>
      <c r="R99" s="89" t="s">
        <v>63</v>
      </c>
      <c r="S99" s="350">
        <f>SUM(S97:S98)</f>
        <v>0</v>
      </c>
      <c r="T99" s="351"/>
      <c r="U99" s="352"/>
      <c r="V99" s="353"/>
      <c r="W99" s="353"/>
      <c r="X99" s="353"/>
      <c r="Y99" s="354"/>
    </row>
  </sheetData>
  <sheetProtection sheet="1" formatCells="0" selectLockedCells="1"/>
  <mergeCells count="495">
    <mergeCell ref="S1:W1"/>
    <mergeCell ref="S34:W34"/>
    <mergeCell ref="S67:W67"/>
    <mergeCell ref="X1:Y1"/>
    <mergeCell ref="X34:Y34"/>
    <mergeCell ref="X67:Y67"/>
    <mergeCell ref="C14:J14"/>
    <mergeCell ref="K14:N14"/>
    <mergeCell ref="C24:J24"/>
    <mergeCell ref="K24:N24"/>
    <mergeCell ref="C25:J25"/>
    <mergeCell ref="K25:N25"/>
    <mergeCell ref="C23:J23"/>
    <mergeCell ref="K23:N23"/>
    <mergeCell ref="S33:U33"/>
    <mergeCell ref="C29:J29"/>
    <mergeCell ref="K29:N29"/>
    <mergeCell ref="C30:J30"/>
    <mergeCell ref="K30:N30"/>
    <mergeCell ref="C31:N31"/>
    <mergeCell ref="C32:N32"/>
    <mergeCell ref="Q31:R31"/>
    <mergeCell ref="Q32:R32"/>
    <mergeCell ref="S31:U31"/>
    <mergeCell ref="S26:U26"/>
    <mergeCell ref="S27:U27"/>
    <mergeCell ref="Q12:R12"/>
    <mergeCell ref="S8:U8"/>
    <mergeCell ref="S9:U9"/>
    <mergeCell ref="S10:U10"/>
    <mergeCell ref="S11:U11"/>
    <mergeCell ref="S12:U12"/>
    <mergeCell ref="Q13:R13"/>
    <mergeCell ref="Q14:R14"/>
    <mergeCell ref="Q15:R15"/>
    <mergeCell ref="S13:U13"/>
    <mergeCell ref="S14:U14"/>
    <mergeCell ref="S15:U15"/>
    <mergeCell ref="S16:U16"/>
    <mergeCell ref="S17:U17"/>
    <mergeCell ref="S18:U18"/>
    <mergeCell ref="S19:U19"/>
    <mergeCell ref="S20:U20"/>
    <mergeCell ref="S21:U21"/>
    <mergeCell ref="Q25:R25"/>
    <mergeCell ref="Q26:R26"/>
    <mergeCell ref="S22:U22"/>
    <mergeCell ref="S23:U23"/>
    <mergeCell ref="C12:J12"/>
    <mergeCell ref="K12:N12"/>
    <mergeCell ref="C13:J13"/>
    <mergeCell ref="K13:N13"/>
    <mergeCell ref="C8:J8"/>
    <mergeCell ref="K8:N8"/>
    <mergeCell ref="C9:J9"/>
    <mergeCell ref="K9:N9"/>
    <mergeCell ref="C10:J10"/>
    <mergeCell ref="K10:N10"/>
    <mergeCell ref="C7:J7"/>
    <mergeCell ref="K7:N7"/>
    <mergeCell ref="C11:J11"/>
    <mergeCell ref="K11:N11"/>
    <mergeCell ref="Q7:R7"/>
    <mergeCell ref="S7:U7"/>
    <mergeCell ref="V7:W7"/>
    <mergeCell ref="X7:Y7"/>
    <mergeCell ref="A3:L4"/>
    <mergeCell ref="S3:Y3"/>
    <mergeCell ref="Q3:R3"/>
    <mergeCell ref="Q4:Y4"/>
    <mergeCell ref="Q5:Y5"/>
    <mergeCell ref="Q8:R8"/>
    <mergeCell ref="Q9:R9"/>
    <mergeCell ref="Q10:R10"/>
    <mergeCell ref="Q11:R11"/>
    <mergeCell ref="V8:W8"/>
    <mergeCell ref="V9:W9"/>
    <mergeCell ref="V10:W10"/>
    <mergeCell ref="V11:W11"/>
    <mergeCell ref="X8:Y8"/>
    <mergeCell ref="X9:Y9"/>
    <mergeCell ref="X10:Y10"/>
    <mergeCell ref="S24:U24"/>
    <mergeCell ref="S25:U2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X26:Y26"/>
    <mergeCell ref="X27:Y27"/>
    <mergeCell ref="V21:W21"/>
    <mergeCell ref="V22:W22"/>
    <mergeCell ref="V23:W23"/>
    <mergeCell ref="V24:W24"/>
    <mergeCell ref="V25:W25"/>
    <mergeCell ref="V26:W26"/>
    <mergeCell ref="V12:W12"/>
    <mergeCell ref="V13:W13"/>
    <mergeCell ref="V14:W14"/>
    <mergeCell ref="V15:W15"/>
    <mergeCell ref="V16:W16"/>
    <mergeCell ref="V17:W17"/>
    <mergeCell ref="V18:W18"/>
    <mergeCell ref="V19:W19"/>
    <mergeCell ref="V20:W20"/>
    <mergeCell ref="X20:Y20"/>
    <mergeCell ref="X21:Y21"/>
    <mergeCell ref="X22:Y22"/>
    <mergeCell ref="X23:Y23"/>
    <mergeCell ref="X24:Y24"/>
    <mergeCell ref="X25:Y25"/>
    <mergeCell ref="X11:Y11"/>
    <mergeCell ref="X12:Y12"/>
    <mergeCell ref="X13:Y13"/>
    <mergeCell ref="X14:Y14"/>
    <mergeCell ref="X15:Y15"/>
    <mergeCell ref="X16:Y16"/>
    <mergeCell ref="X17:Y17"/>
    <mergeCell ref="X18:Y18"/>
    <mergeCell ref="X19:Y19"/>
    <mergeCell ref="C20:J20"/>
    <mergeCell ref="K20:N20"/>
    <mergeCell ref="C21:J21"/>
    <mergeCell ref="K21:N21"/>
    <mergeCell ref="C22:J22"/>
    <mergeCell ref="K22:N22"/>
    <mergeCell ref="Q28:R28"/>
    <mergeCell ref="Q29:R29"/>
    <mergeCell ref="Q30:R30"/>
    <mergeCell ref="C26:J26"/>
    <mergeCell ref="K26:N26"/>
    <mergeCell ref="C27:J27"/>
    <mergeCell ref="K27:N27"/>
    <mergeCell ref="C28:J28"/>
    <mergeCell ref="K28:N28"/>
    <mergeCell ref="Q27:R27"/>
    <mergeCell ref="C15:J15"/>
    <mergeCell ref="K15:N15"/>
    <mergeCell ref="C16:J16"/>
    <mergeCell ref="K16:N16"/>
    <mergeCell ref="C17:J17"/>
    <mergeCell ref="K17:N17"/>
    <mergeCell ref="C18:J18"/>
    <mergeCell ref="K18:N18"/>
    <mergeCell ref="C19:J19"/>
    <mergeCell ref="K19:N19"/>
    <mergeCell ref="Q36:R36"/>
    <mergeCell ref="S36:Y36"/>
    <mergeCell ref="Q37:Y37"/>
    <mergeCell ref="Q38:Y38"/>
    <mergeCell ref="C40:J40"/>
    <mergeCell ref="K40:N40"/>
    <mergeCell ref="Q40:R40"/>
    <mergeCell ref="S40:U40"/>
    <mergeCell ref="V40:W40"/>
    <mergeCell ref="X40:Y40"/>
    <mergeCell ref="A36:L37"/>
    <mergeCell ref="H34:R34"/>
    <mergeCell ref="V27:W27"/>
    <mergeCell ref="V28:W28"/>
    <mergeCell ref="V29:W29"/>
    <mergeCell ref="X28:Y28"/>
    <mergeCell ref="X29:Y29"/>
    <mergeCell ref="X30:Y30"/>
    <mergeCell ref="X31:Y31"/>
    <mergeCell ref="X32:Y32"/>
    <mergeCell ref="V33:Y33"/>
    <mergeCell ref="V30:W30"/>
    <mergeCell ref="V31:W31"/>
    <mergeCell ref="V32:W32"/>
    <mergeCell ref="S28:U28"/>
    <mergeCell ref="S29:U29"/>
    <mergeCell ref="S30:U30"/>
    <mergeCell ref="S32:U32"/>
    <mergeCell ref="Q41:R41"/>
    <mergeCell ref="S41:U41"/>
    <mergeCell ref="V41:W41"/>
    <mergeCell ref="X41:Y41"/>
    <mergeCell ref="C42:J42"/>
    <mergeCell ref="K42:N42"/>
    <mergeCell ref="Q42:R42"/>
    <mergeCell ref="S42:U42"/>
    <mergeCell ref="V42:W42"/>
    <mergeCell ref="X42:Y42"/>
    <mergeCell ref="C41:J41"/>
    <mergeCell ref="K41:N41"/>
    <mergeCell ref="Q43:R43"/>
    <mergeCell ref="S43:U43"/>
    <mergeCell ref="V43:W43"/>
    <mergeCell ref="X43:Y43"/>
    <mergeCell ref="C44:J44"/>
    <mergeCell ref="K44:N44"/>
    <mergeCell ref="Q44:R44"/>
    <mergeCell ref="S44:U44"/>
    <mergeCell ref="V44:W44"/>
    <mergeCell ref="X44:Y44"/>
    <mergeCell ref="C43:J43"/>
    <mergeCell ref="K43:N43"/>
    <mergeCell ref="Q45:R45"/>
    <mergeCell ref="S45:U45"/>
    <mergeCell ref="V45:W45"/>
    <mergeCell ref="X45:Y45"/>
    <mergeCell ref="C46:J46"/>
    <mergeCell ref="K46:N46"/>
    <mergeCell ref="Q46:R46"/>
    <mergeCell ref="S46:U46"/>
    <mergeCell ref="V46:W46"/>
    <mergeCell ref="X46:Y46"/>
    <mergeCell ref="C45:J45"/>
    <mergeCell ref="K45:N45"/>
    <mergeCell ref="Q47:R47"/>
    <mergeCell ref="S47:U47"/>
    <mergeCell ref="V47:W47"/>
    <mergeCell ref="X47:Y47"/>
    <mergeCell ref="C48:J48"/>
    <mergeCell ref="K48:N48"/>
    <mergeCell ref="Q48:R48"/>
    <mergeCell ref="S48:U48"/>
    <mergeCell ref="V48:W48"/>
    <mergeCell ref="X48:Y48"/>
    <mergeCell ref="C47:J47"/>
    <mergeCell ref="K47:N47"/>
    <mergeCell ref="Q49:R49"/>
    <mergeCell ref="S49:U49"/>
    <mergeCell ref="V49:W49"/>
    <mergeCell ref="X49:Y49"/>
    <mergeCell ref="C50:J50"/>
    <mergeCell ref="K50:N50"/>
    <mergeCell ref="Q50:R50"/>
    <mergeCell ref="S50:U50"/>
    <mergeCell ref="V50:W50"/>
    <mergeCell ref="X50:Y50"/>
    <mergeCell ref="C49:J49"/>
    <mergeCell ref="K49:N49"/>
    <mergeCell ref="Q51:R51"/>
    <mergeCell ref="S51:U51"/>
    <mergeCell ref="V51:W51"/>
    <mergeCell ref="X51:Y51"/>
    <mergeCell ref="C52:J52"/>
    <mergeCell ref="K52:N52"/>
    <mergeCell ref="Q52:R52"/>
    <mergeCell ref="S52:U52"/>
    <mergeCell ref="V52:W52"/>
    <mergeCell ref="X52:Y52"/>
    <mergeCell ref="C51:J51"/>
    <mergeCell ref="K51:N51"/>
    <mergeCell ref="Q53:R53"/>
    <mergeCell ref="S53:U53"/>
    <mergeCell ref="V53:W53"/>
    <mergeCell ref="X53:Y53"/>
    <mergeCell ref="C54:J54"/>
    <mergeCell ref="K54:N54"/>
    <mergeCell ref="Q54:R54"/>
    <mergeCell ref="S54:U54"/>
    <mergeCell ref="V54:W54"/>
    <mergeCell ref="X54:Y54"/>
    <mergeCell ref="C53:J53"/>
    <mergeCell ref="K53:N53"/>
    <mergeCell ref="Q55:R55"/>
    <mergeCell ref="S55:U55"/>
    <mergeCell ref="V55:W55"/>
    <mergeCell ref="X55:Y55"/>
    <mergeCell ref="C56:J56"/>
    <mergeCell ref="K56:N56"/>
    <mergeCell ref="Q56:R56"/>
    <mergeCell ref="S56:U56"/>
    <mergeCell ref="V56:W56"/>
    <mergeCell ref="X56:Y56"/>
    <mergeCell ref="C55:J55"/>
    <mergeCell ref="K55:N55"/>
    <mergeCell ref="K57:N57"/>
    <mergeCell ref="Q57:R57"/>
    <mergeCell ref="S57:U57"/>
    <mergeCell ref="V57:W57"/>
    <mergeCell ref="X57:Y57"/>
    <mergeCell ref="C58:J58"/>
    <mergeCell ref="K58:N58"/>
    <mergeCell ref="Q58:R58"/>
    <mergeCell ref="S58:U58"/>
    <mergeCell ref="V58:W58"/>
    <mergeCell ref="X58:Y58"/>
    <mergeCell ref="C57:J57"/>
    <mergeCell ref="K59:N59"/>
    <mergeCell ref="Q59:R59"/>
    <mergeCell ref="S59:U59"/>
    <mergeCell ref="V59:W59"/>
    <mergeCell ref="X59:Y59"/>
    <mergeCell ref="C60:J60"/>
    <mergeCell ref="K60:N60"/>
    <mergeCell ref="Q60:R60"/>
    <mergeCell ref="S60:U60"/>
    <mergeCell ref="V60:W60"/>
    <mergeCell ref="X60:Y60"/>
    <mergeCell ref="C59:J59"/>
    <mergeCell ref="K61:N61"/>
    <mergeCell ref="Q61:R61"/>
    <mergeCell ref="S61:U61"/>
    <mergeCell ref="V61:W61"/>
    <mergeCell ref="X61:Y61"/>
    <mergeCell ref="C62:J62"/>
    <mergeCell ref="K62:N62"/>
    <mergeCell ref="Q62:R62"/>
    <mergeCell ref="S62:U62"/>
    <mergeCell ref="V62:W62"/>
    <mergeCell ref="X62:Y62"/>
    <mergeCell ref="C61:J61"/>
    <mergeCell ref="Q65:R65"/>
    <mergeCell ref="S65:U65"/>
    <mergeCell ref="V65:W65"/>
    <mergeCell ref="X65:Y65"/>
    <mergeCell ref="S66:U66"/>
    <mergeCell ref="C65:N65"/>
    <mergeCell ref="V66:Y66"/>
    <mergeCell ref="Q63:R63"/>
    <mergeCell ref="S63:U63"/>
    <mergeCell ref="V63:W63"/>
    <mergeCell ref="X63:Y63"/>
    <mergeCell ref="C64:N64"/>
    <mergeCell ref="Q64:R64"/>
    <mergeCell ref="S64:U64"/>
    <mergeCell ref="V64:W64"/>
    <mergeCell ref="X64:Y64"/>
    <mergeCell ref="C63:J63"/>
    <mergeCell ref="K63:N63"/>
    <mergeCell ref="A66:N66"/>
    <mergeCell ref="Q69:R69"/>
    <mergeCell ref="S69:Y69"/>
    <mergeCell ref="Q70:Y70"/>
    <mergeCell ref="Q71:Y71"/>
    <mergeCell ref="C73:J73"/>
    <mergeCell ref="K73:N73"/>
    <mergeCell ref="Q73:R73"/>
    <mergeCell ref="S73:U73"/>
    <mergeCell ref="V73:W73"/>
    <mergeCell ref="X73:Y73"/>
    <mergeCell ref="A69:L70"/>
    <mergeCell ref="C74:J74"/>
    <mergeCell ref="K74:N74"/>
    <mergeCell ref="Q74:R74"/>
    <mergeCell ref="S74:U74"/>
    <mergeCell ref="V74:W74"/>
    <mergeCell ref="X74:Y74"/>
    <mergeCell ref="C75:J75"/>
    <mergeCell ref="K75:N75"/>
    <mergeCell ref="Q75:R75"/>
    <mergeCell ref="S75:U75"/>
    <mergeCell ref="V75:W75"/>
    <mergeCell ref="X75:Y75"/>
    <mergeCell ref="C76:J76"/>
    <mergeCell ref="K76:N76"/>
    <mergeCell ref="Q76:R76"/>
    <mergeCell ref="S76:U76"/>
    <mergeCell ref="V76:W76"/>
    <mergeCell ref="X76:Y76"/>
    <mergeCell ref="C77:J77"/>
    <mergeCell ref="K77:N77"/>
    <mergeCell ref="Q77:R77"/>
    <mergeCell ref="S77:U77"/>
    <mergeCell ref="V77:W77"/>
    <mergeCell ref="X77:Y77"/>
    <mergeCell ref="C78:J78"/>
    <mergeCell ref="K78:N78"/>
    <mergeCell ref="Q78:R78"/>
    <mergeCell ref="S78:U78"/>
    <mergeCell ref="V78:W78"/>
    <mergeCell ref="X78:Y78"/>
    <mergeCell ref="C79:J79"/>
    <mergeCell ref="K79:N79"/>
    <mergeCell ref="Q79:R79"/>
    <mergeCell ref="S79:U79"/>
    <mergeCell ref="V79:W79"/>
    <mergeCell ref="X79:Y79"/>
    <mergeCell ref="C80:J80"/>
    <mergeCell ref="K80:N80"/>
    <mergeCell ref="Q80:R80"/>
    <mergeCell ref="S80:U80"/>
    <mergeCell ref="V80:W80"/>
    <mergeCell ref="X80:Y80"/>
    <mergeCell ref="C81:J81"/>
    <mergeCell ref="K81:N81"/>
    <mergeCell ref="Q81:R81"/>
    <mergeCell ref="S81:U81"/>
    <mergeCell ref="V81:W81"/>
    <mergeCell ref="X81:Y81"/>
    <mergeCell ref="Q82:R82"/>
    <mergeCell ref="S82:U82"/>
    <mergeCell ref="V82:W82"/>
    <mergeCell ref="X82:Y82"/>
    <mergeCell ref="C83:J83"/>
    <mergeCell ref="K83:N83"/>
    <mergeCell ref="Q83:R83"/>
    <mergeCell ref="S83:U83"/>
    <mergeCell ref="V83:W83"/>
    <mergeCell ref="X83:Y83"/>
    <mergeCell ref="X86:Y86"/>
    <mergeCell ref="C87:J87"/>
    <mergeCell ref="K87:N87"/>
    <mergeCell ref="Q87:R87"/>
    <mergeCell ref="S87:U87"/>
    <mergeCell ref="V87:W87"/>
    <mergeCell ref="X87:Y87"/>
    <mergeCell ref="K86:N86"/>
    <mergeCell ref="C84:J84"/>
    <mergeCell ref="K84:N84"/>
    <mergeCell ref="Q84:R84"/>
    <mergeCell ref="S84:U84"/>
    <mergeCell ref="V84:W84"/>
    <mergeCell ref="X84:Y84"/>
    <mergeCell ref="C85:J85"/>
    <mergeCell ref="K85:N85"/>
    <mergeCell ref="Q85:R85"/>
    <mergeCell ref="S85:U85"/>
    <mergeCell ref="V85:W85"/>
    <mergeCell ref="X85:Y85"/>
    <mergeCell ref="X90:Y90"/>
    <mergeCell ref="C91:J91"/>
    <mergeCell ref="K91:N91"/>
    <mergeCell ref="Q91:R91"/>
    <mergeCell ref="S91:U91"/>
    <mergeCell ref="V91:W91"/>
    <mergeCell ref="X91:Y91"/>
    <mergeCell ref="C88:J88"/>
    <mergeCell ref="K88:N88"/>
    <mergeCell ref="Q88:R88"/>
    <mergeCell ref="S88:U88"/>
    <mergeCell ref="V88:W88"/>
    <mergeCell ref="X88:Y88"/>
    <mergeCell ref="C89:J89"/>
    <mergeCell ref="K89:N89"/>
    <mergeCell ref="Q89:R89"/>
    <mergeCell ref="S89:U89"/>
    <mergeCell ref="V89:W89"/>
    <mergeCell ref="X89:Y89"/>
    <mergeCell ref="X98:Y98"/>
    <mergeCell ref="S99:U99"/>
    <mergeCell ref="V99:Y99"/>
    <mergeCell ref="C96:J96"/>
    <mergeCell ref="K96:N96"/>
    <mergeCell ref="Q96:R96"/>
    <mergeCell ref="S96:U96"/>
    <mergeCell ref="V96:W96"/>
    <mergeCell ref="X96:Y96"/>
    <mergeCell ref="C97:N97"/>
    <mergeCell ref="Q97:R97"/>
    <mergeCell ref="S97:U97"/>
    <mergeCell ref="V97:W97"/>
    <mergeCell ref="X97:Y97"/>
    <mergeCell ref="X94:Y94"/>
    <mergeCell ref="C95:J95"/>
    <mergeCell ref="K95:N95"/>
    <mergeCell ref="Q95:R95"/>
    <mergeCell ref="S95:U95"/>
    <mergeCell ref="V95:W95"/>
    <mergeCell ref="X95:Y95"/>
    <mergeCell ref="C92:J92"/>
    <mergeCell ref="K92:N92"/>
    <mergeCell ref="Q92:R92"/>
    <mergeCell ref="S92:U92"/>
    <mergeCell ref="V92:W92"/>
    <mergeCell ref="X92:Y92"/>
    <mergeCell ref="C93:J93"/>
    <mergeCell ref="K93:N93"/>
    <mergeCell ref="Q93:R93"/>
    <mergeCell ref="S93:U93"/>
    <mergeCell ref="V93:W93"/>
    <mergeCell ref="X93:Y93"/>
    <mergeCell ref="H67:R67"/>
    <mergeCell ref="A99:N99"/>
    <mergeCell ref="H1:R1"/>
    <mergeCell ref="A33:N33"/>
    <mergeCell ref="C98:N98"/>
    <mergeCell ref="Q98:R98"/>
    <mergeCell ref="S98:U98"/>
    <mergeCell ref="V98:W98"/>
    <mergeCell ref="C94:J94"/>
    <mergeCell ref="K94:N94"/>
    <mergeCell ref="Q94:R94"/>
    <mergeCell ref="S94:U94"/>
    <mergeCell ref="V94:W94"/>
    <mergeCell ref="C90:J90"/>
    <mergeCell ref="K90:N90"/>
    <mergeCell ref="Q90:R90"/>
    <mergeCell ref="S90:U90"/>
    <mergeCell ref="V90:W90"/>
    <mergeCell ref="C86:J86"/>
    <mergeCell ref="Q86:R86"/>
    <mergeCell ref="S86:U86"/>
    <mergeCell ref="V86:W86"/>
    <mergeCell ref="C82:J82"/>
    <mergeCell ref="K82:N82"/>
  </mergeCells>
  <phoneticPr fontId="1"/>
  <printOptions horizontalCentered="1"/>
  <pageMargins left="0.31496062992125984" right="0.31496062992125984" top="0.70866141732283472" bottom="0.47244094488188981" header="0.31496062992125984" footer="0.31496062992125984"/>
  <pageSetup paperSize="9" orientation="portrait" verticalDpi="0" r:id="rId1"/>
  <headerFooter>
    <oddHeader xml:space="preserve">&amp;R&amp;36&amp;K02-048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6DE27-D3CE-44D2-940B-DD98DEB3E057}">
  <sheetPr>
    <tabColor rgb="FFFFCCFF"/>
  </sheetPr>
  <dimension ref="A1:AX127"/>
  <sheetViews>
    <sheetView showZeros="0" view="pageBreakPreview" topLeftCell="G1" zoomScaleNormal="100" zoomScaleSheetLayoutView="100" workbookViewId="0">
      <selection activeCell="AT27" sqref="AT27"/>
    </sheetView>
  </sheetViews>
  <sheetFormatPr defaultRowHeight="15" x14ac:dyDescent="0.35"/>
  <cols>
    <col min="1" max="24" width="4.28515625" style="1" customWidth="1"/>
    <col min="25" max="25" width="4.85546875" style="1" customWidth="1"/>
    <col min="26" max="30" width="4.28515625" style="1" customWidth="1"/>
    <col min="31" max="31" width="4.5703125" style="1" customWidth="1"/>
    <col min="32" max="34" width="4.28515625" style="1" customWidth="1"/>
    <col min="35" max="35" width="5.28515625" style="1" customWidth="1"/>
    <col min="36" max="41" width="4.28515625" style="1" customWidth="1"/>
    <col min="42" max="50" width="4.28515625" style="377" customWidth="1"/>
    <col min="51" max="54" width="4.28515625" style="1" customWidth="1"/>
    <col min="55" max="16384" width="9.140625" style="1"/>
  </cols>
  <sheetData>
    <row r="1" spans="1:44" ht="15" customHeight="1" x14ac:dyDescent="0.35">
      <c r="J1" s="374"/>
      <c r="X1" s="375"/>
      <c r="Y1" s="375"/>
      <c r="Z1" s="375"/>
      <c r="AA1" s="376" t="s">
        <v>76</v>
      </c>
      <c r="AB1" s="376"/>
      <c r="AC1" s="376"/>
      <c r="AD1" s="376"/>
      <c r="AE1" s="376"/>
      <c r="AF1" s="376"/>
      <c r="AG1" s="376"/>
      <c r="AH1" s="376"/>
      <c r="AI1" s="376"/>
    </row>
    <row r="2" spans="1:44" ht="26.25" customHeight="1" x14ac:dyDescent="0.35">
      <c r="B2" s="6"/>
      <c r="C2" s="6"/>
      <c r="D2" s="6"/>
      <c r="E2" s="6"/>
      <c r="F2" s="6"/>
      <c r="G2" s="6"/>
      <c r="H2" s="6"/>
      <c r="I2" s="6"/>
      <c r="J2" s="106" t="s">
        <v>26</v>
      </c>
      <c r="K2" s="106"/>
      <c r="L2" s="106"/>
      <c r="M2" s="106"/>
      <c r="N2" s="106"/>
      <c r="O2" s="106"/>
      <c r="P2" s="106"/>
      <c r="Q2" s="105" t="s">
        <v>75</v>
      </c>
      <c r="R2" s="105"/>
      <c r="S2" s="105"/>
      <c r="T2" s="105"/>
      <c r="U2" s="105"/>
      <c r="V2" s="105"/>
      <c r="W2" s="375"/>
      <c r="X2" s="378" t="s">
        <v>14</v>
      </c>
      <c r="Y2" s="378"/>
      <c r="Z2" s="375"/>
      <c r="AA2" s="376"/>
      <c r="AB2" s="376"/>
      <c r="AC2" s="376"/>
      <c r="AD2" s="376"/>
      <c r="AE2" s="376"/>
      <c r="AF2" s="376"/>
      <c r="AG2" s="376"/>
      <c r="AH2" s="376"/>
      <c r="AI2" s="376"/>
    </row>
    <row r="3" spans="1:44" ht="9" customHeigh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378"/>
      <c r="Y3" s="378"/>
      <c r="AB3" s="374"/>
      <c r="AC3" s="374"/>
      <c r="AD3" s="374"/>
      <c r="AE3" s="379" t="s">
        <v>77</v>
      </c>
      <c r="AF3" s="379"/>
      <c r="AG3" s="379"/>
      <c r="AH3" s="379"/>
      <c r="AI3" s="379"/>
      <c r="AJ3" s="379"/>
      <c r="AK3" s="379"/>
      <c r="AL3" s="379"/>
      <c r="AM3" s="379"/>
      <c r="AN3" s="379"/>
      <c r="AO3" s="379"/>
      <c r="AP3" s="379"/>
      <c r="AQ3" s="379"/>
      <c r="AR3" s="379"/>
    </row>
    <row r="4" spans="1:44" ht="15" customHeight="1" x14ac:dyDescent="0.35">
      <c r="A4" s="152" t="s">
        <v>59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26"/>
      <c r="N4" s="26"/>
      <c r="O4" s="26"/>
      <c r="P4" s="32"/>
      <c r="Q4" s="124" t="s">
        <v>1</v>
      </c>
      <c r="R4" s="124"/>
      <c r="S4" s="380">
        <v>4</v>
      </c>
      <c r="T4" s="8" t="s">
        <v>2</v>
      </c>
      <c r="U4" s="380">
        <v>9</v>
      </c>
      <c r="V4" s="8" t="s">
        <v>3</v>
      </c>
      <c r="W4" s="380">
        <v>20</v>
      </c>
      <c r="X4" s="8" t="s">
        <v>7</v>
      </c>
      <c r="Y4" s="45"/>
      <c r="AA4" s="374"/>
      <c r="AB4" s="374"/>
      <c r="AC4" s="374"/>
      <c r="AD4" s="374"/>
      <c r="AE4" s="379"/>
      <c r="AF4" s="379"/>
      <c r="AG4" s="379"/>
      <c r="AH4" s="379"/>
      <c r="AI4" s="379"/>
      <c r="AJ4" s="379"/>
      <c r="AK4" s="379"/>
      <c r="AL4" s="379"/>
      <c r="AM4" s="379"/>
      <c r="AN4" s="379"/>
      <c r="AO4" s="379"/>
      <c r="AP4" s="379"/>
      <c r="AQ4" s="379"/>
      <c r="AR4" s="379"/>
    </row>
    <row r="5" spans="1:44" ht="18" customHeight="1" x14ac:dyDescent="0.35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7"/>
      <c r="N5" s="125" t="s">
        <v>35</v>
      </c>
      <c r="O5" s="126"/>
      <c r="P5" s="381" t="s">
        <v>78</v>
      </c>
      <c r="Q5" s="381"/>
      <c r="R5" s="381"/>
      <c r="S5" s="381"/>
      <c r="T5" s="381"/>
      <c r="U5" s="381"/>
      <c r="V5" s="381"/>
      <c r="W5" s="381"/>
      <c r="X5" s="381"/>
      <c r="Y5" s="382"/>
    </row>
    <row r="6" spans="1:44" ht="21" customHeight="1" x14ac:dyDescent="0.35">
      <c r="A6" s="7"/>
      <c r="B6" s="14"/>
      <c r="C6" s="14"/>
      <c r="D6" s="7"/>
      <c r="E6" s="27" t="s">
        <v>31</v>
      </c>
      <c r="F6" s="27"/>
      <c r="G6" s="27"/>
      <c r="H6" s="7"/>
      <c r="I6" s="7"/>
      <c r="J6" s="7"/>
      <c r="K6" s="7"/>
      <c r="L6" s="7"/>
      <c r="M6" s="7"/>
      <c r="N6" s="383" t="s">
        <v>79</v>
      </c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5"/>
    </row>
    <row r="7" spans="1:44" ht="21" customHeight="1" x14ac:dyDescent="0.35">
      <c r="A7" s="7"/>
      <c r="B7" s="14"/>
      <c r="C7" s="14"/>
      <c r="D7" s="7"/>
      <c r="E7" s="7"/>
      <c r="F7" s="7"/>
      <c r="G7" s="7"/>
      <c r="H7" s="7"/>
      <c r="I7" s="7"/>
      <c r="J7" s="7"/>
      <c r="K7" s="7"/>
      <c r="L7" s="7"/>
      <c r="M7" s="7"/>
      <c r="N7" s="383"/>
      <c r="O7" s="384"/>
      <c r="P7" s="386"/>
      <c r="Q7" s="386"/>
      <c r="R7" s="386"/>
      <c r="S7" s="386"/>
      <c r="T7" s="386"/>
      <c r="U7" s="386"/>
      <c r="V7" s="386"/>
      <c r="W7" s="386"/>
      <c r="X7" s="386"/>
      <c r="Y7" s="387"/>
    </row>
    <row r="8" spans="1:44" ht="21" customHeight="1" x14ac:dyDescent="0.35">
      <c r="A8" s="7"/>
      <c r="B8" s="7"/>
      <c r="C8" s="7"/>
      <c r="D8" s="7"/>
      <c r="E8" s="7"/>
      <c r="F8" s="7"/>
      <c r="G8" s="7"/>
      <c r="H8" s="7"/>
      <c r="I8" s="7"/>
      <c r="J8" s="28"/>
      <c r="K8" s="7"/>
      <c r="L8" s="7"/>
      <c r="M8" s="7"/>
      <c r="N8" s="132" t="s">
        <v>4</v>
      </c>
      <c r="O8" s="133"/>
      <c r="P8" s="388"/>
      <c r="Q8" s="388"/>
      <c r="R8" s="388"/>
      <c r="S8" s="388"/>
      <c r="T8" s="388"/>
      <c r="U8" s="388"/>
      <c r="V8" s="388"/>
      <c r="W8" s="388"/>
      <c r="X8" s="388"/>
      <c r="Y8" s="389"/>
    </row>
    <row r="9" spans="1:44" ht="21" customHeight="1" x14ac:dyDescent="0.35">
      <c r="A9" s="243" t="s">
        <v>24</v>
      </c>
      <c r="B9" s="244"/>
      <c r="C9" s="244"/>
      <c r="D9" s="244"/>
      <c r="E9" s="244"/>
      <c r="F9" s="244"/>
      <c r="G9" s="244"/>
      <c r="H9" s="244"/>
      <c r="I9" s="244"/>
      <c r="J9" s="244"/>
      <c r="K9" s="245"/>
      <c r="L9" s="28"/>
      <c r="M9" s="28"/>
      <c r="N9" s="390" t="s">
        <v>80</v>
      </c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2"/>
    </row>
    <row r="10" spans="1:44" ht="21" customHeight="1" x14ac:dyDescent="0.35">
      <c r="A10" s="260" t="s">
        <v>27</v>
      </c>
      <c r="B10" s="261"/>
      <c r="C10" s="262"/>
      <c r="D10" s="266">
        <f>SUM(U20,U23)</f>
        <v>616000</v>
      </c>
      <c r="E10" s="266"/>
      <c r="F10" s="266"/>
      <c r="G10" s="266"/>
      <c r="H10" s="266"/>
      <c r="I10" s="266"/>
      <c r="J10" s="266"/>
      <c r="K10" s="267"/>
      <c r="L10" s="33"/>
      <c r="M10" s="34"/>
      <c r="N10" s="393"/>
      <c r="O10" s="394"/>
      <c r="P10" s="394"/>
      <c r="Q10" s="394"/>
      <c r="R10" s="394"/>
      <c r="S10" s="394"/>
      <c r="T10" s="394"/>
      <c r="U10" s="394"/>
      <c r="V10" s="394"/>
      <c r="W10" s="394"/>
      <c r="X10" s="394"/>
      <c r="Y10" s="395"/>
    </row>
    <row r="11" spans="1:44" ht="18" customHeight="1" x14ac:dyDescent="0.35">
      <c r="A11" s="260"/>
      <c r="B11" s="261"/>
      <c r="C11" s="262"/>
      <c r="D11" s="266"/>
      <c r="E11" s="266"/>
      <c r="F11" s="266"/>
      <c r="G11" s="266"/>
      <c r="H11" s="266"/>
      <c r="I11" s="266"/>
      <c r="J11" s="266"/>
      <c r="K11" s="267"/>
      <c r="L11" s="34"/>
      <c r="M11" s="34"/>
      <c r="N11" s="132" t="s">
        <v>21</v>
      </c>
      <c r="O11" s="133"/>
      <c r="P11" s="396" t="s">
        <v>81</v>
      </c>
      <c r="Q11" s="396"/>
      <c r="R11" s="396"/>
      <c r="S11" s="396"/>
      <c r="T11" s="133" t="s">
        <v>25</v>
      </c>
      <c r="U11" s="133"/>
      <c r="V11" s="396" t="s">
        <v>82</v>
      </c>
      <c r="W11" s="396"/>
      <c r="X11" s="396"/>
      <c r="Y11" s="397"/>
    </row>
    <row r="12" spans="1:44" ht="15" customHeight="1" x14ac:dyDescent="0.35">
      <c r="A12" s="260"/>
      <c r="B12" s="261"/>
      <c r="C12" s="262"/>
      <c r="D12" s="266"/>
      <c r="E12" s="266"/>
      <c r="F12" s="266"/>
      <c r="G12" s="266"/>
      <c r="H12" s="266"/>
      <c r="I12" s="266"/>
      <c r="J12" s="266"/>
      <c r="K12" s="267"/>
      <c r="L12" s="34"/>
      <c r="M12" s="34"/>
      <c r="N12" s="125" t="s">
        <v>36</v>
      </c>
      <c r="O12" s="126"/>
      <c r="P12" s="126"/>
      <c r="Q12" s="126"/>
      <c r="R12" s="126"/>
      <c r="S12" s="126"/>
      <c r="T12" s="126"/>
      <c r="U12" s="126"/>
      <c r="V12" s="55" t="s">
        <v>18</v>
      </c>
      <c r="W12" s="141" t="s">
        <v>17</v>
      </c>
      <c r="X12" s="141"/>
      <c r="Y12" s="142"/>
    </row>
    <row r="13" spans="1:44" ht="19.5" customHeight="1" x14ac:dyDescent="0.35">
      <c r="A13" s="263"/>
      <c r="B13" s="264"/>
      <c r="C13" s="265"/>
      <c r="D13" s="268"/>
      <c r="E13" s="268"/>
      <c r="F13" s="268"/>
      <c r="G13" s="268"/>
      <c r="H13" s="268"/>
      <c r="I13" s="268"/>
      <c r="J13" s="268"/>
      <c r="K13" s="269"/>
      <c r="L13" s="32"/>
      <c r="M13" s="32"/>
      <c r="N13" s="398" t="s">
        <v>83</v>
      </c>
      <c r="O13" s="399"/>
      <c r="P13" s="399"/>
      <c r="Q13" s="399"/>
      <c r="R13" s="399"/>
      <c r="S13" s="399"/>
      <c r="T13" s="399"/>
      <c r="U13" s="399"/>
      <c r="V13" s="400" t="s">
        <v>84</v>
      </c>
      <c r="W13" s="401" t="s">
        <v>85</v>
      </c>
      <c r="X13" s="401"/>
      <c r="Y13" s="402"/>
    </row>
    <row r="14" spans="1:44" ht="15" customHeight="1" x14ac:dyDescent="0.35">
      <c r="A14" s="250" t="s">
        <v>37</v>
      </c>
      <c r="B14" s="251"/>
      <c r="C14" s="252"/>
      <c r="D14" s="403" t="s">
        <v>86</v>
      </c>
      <c r="E14" s="403"/>
      <c r="F14" s="403"/>
      <c r="G14" s="403"/>
      <c r="H14" s="403"/>
      <c r="I14" s="403"/>
      <c r="J14" s="403"/>
      <c r="K14" s="404"/>
      <c r="L14" s="32"/>
      <c r="M14" s="32"/>
      <c r="N14" s="190" t="s">
        <v>53</v>
      </c>
      <c r="O14" s="191"/>
      <c r="P14" s="405" t="s">
        <v>87</v>
      </c>
      <c r="Q14" s="406"/>
      <c r="R14" s="406"/>
      <c r="S14" s="406"/>
      <c r="T14" s="406"/>
      <c r="U14" s="406"/>
      <c r="V14" s="406"/>
      <c r="W14" s="406"/>
      <c r="X14" s="406"/>
      <c r="Y14" s="406"/>
      <c r="Z14" s="407" t="s">
        <v>6</v>
      </c>
      <c r="AA14" s="408"/>
      <c r="AB14" s="408"/>
      <c r="AC14" s="408"/>
      <c r="AD14" s="409" t="s">
        <v>88</v>
      </c>
      <c r="AE14" s="409"/>
      <c r="AF14" s="409"/>
      <c r="AG14" s="409"/>
      <c r="AH14" s="409"/>
      <c r="AI14" s="409"/>
      <c r="AJ14" s="409"/>
      <c r="AK14" s="409"/>
      <c r="AL14" s="409"/>
      <c r="AM14" s="409"/>
      <c r="AN14" s="409"/>
      <c r="AO14" s="409"/>
      <c r="AP14" s="409"/>
      <c r="AQ14" s="409"/>
    </row>
    <row r="15" spans="1:44" ht="19.5" customHeight="1" x14ac:dyDescent="0.35">
      <c r="A15" s="253"/>
      <c r="B15" s="254"/>
      <c r="C15" s="255"/>
      <c r="D15" s="410"/>
      <c r="E15" s="410"/>
      <c r="F15" s="410"/>
      <c r="G15" s="410"/>
      <c r="H15" s="410"/>
      <c r="I15" s="410"/>
      <c r="J15" s="410"/>
      <c r="K15" s="411"/>
      <c r="L15" s="32"/>
      <c r="M15" s="32"/>
      <c r="N15" s="194" t="s">
        <v>52</v>
      </c>
      <c r="O15" s="195"/>
      <c r="P15" s="412" t="s">
        <v>80</v>
      </c>
      <c r="Q15" s="413"/>
      <c r="R15" s="413"/>
      <c r="S15" s="413"/>
      <c r="T15" s="413"/>
      <c r="U15" s="413"/>
      <c r="V15" s="413"/>
      <c r="W15" s="413"/>
      <c r="X15" s="413"/>
      <c r="Y15" s="413"/>
      <c r="Z15" s="407"/>
      <c r="AA15" s="408"/>
      <c r="AB15" s="408"/>
      <c r="AC15" s="408"/>
      <c r="AD15" s="409"/>
      <c r="AE15" s="409"/>
      <c r="AF15" s="409"/>
      <c r="AG15" s="409"/>
      <c r="AH15" s="409"/>
      <c r="AI15" s="409"/>
      <c r="AJ15" s="409"/>
      <c r="AK15" s="409"/>
      <c r="AL15" s="409"/>
      <c r="AM15" s="409"/>
      <c r="AN15" s="409"/>
      <c r="AO15" s="409"/>
      <c r="AP15" s="409"/>
      <c r="AQ15" s="409"/>
    </row>
    <row r="16" spans="1:44" ht="18" customHeight="1" x14ac:dyDescent="0.15">
      <c r="A16" s="218" t="s">
        <v>6</v>
      </c>
      <c r="B16" s="218"/>
      <c r="C16" s="218"/>
      <c r="D16" s="7"/>
      <c r="E16" s="7"/>
      <c r="F16" s="7"/>
      <c r="G16" s="7"/>
      <c r="H16" s="7"/>
      <c r="I16" s="7"/>
      <c r="J16" s="7"/>
      <c r="K16" s="19"/>
      <c r="L16" s="19"/>
      <c r="M16" s="19"/>
      <c r="N16" s="19"/>
      <c r="O16" s="19"/>
      <c r="P16" s="208"/>
      <c r="Q16" s="208"/>
      <c r="R16" s="208"/>
      <c r="S16" s="20"/>
      <c r="T16" s="44"/>
      <c r="U16" s="20"/>
      <c r="V16" s="20"/>
      <c r="W16" s="20"/>
      <c r="X16" s="20"/>
      <c r="Y16" s="20"/>
    </row>
    <row r="17" spans="1:43" ht="18" customHeight="1" x14ac:dyDescent="0.35">
      <c r="A17" s="209" t="s">
        <v>28</v>
      </c>
      <c r="B17" s="210"/>
      <c r="C17" s="211"/>
      <c r="D17" s="414">
        <v>738025</v>
      </c>
      <c r="E17" s="414"/>
      <c r="F17" s="415"/>
      <c r="G17" s="214" t="s">
        <v>9</v>
      </c>
      <c r="H17" s="215"/>
      <c r="I17" s="216"/>
      <c r="J17" s="216"/>
      <c r="K17" s="216"/>
      <c r="L17" s="216"/>
      <c r="M17" s="216"/>
      <c r="N17" s="216"/>
      <c r="O17" s="216"/>
      <c r="P17" s="216"/>
      <c r="Q17" s="216"/>
      <c r="R17" s="217"/>
      <c r="S17" s="29"/>
      <c r="T17" s="43"/>
      <c r="U17" s="7"/>
      <c r="V17" s="7"/>
      <c r="W17" s="7"/>
      <c r="X17" s="7"/>
      <c r="Y17" s="7"/>
    </row>
    <row r="18" spans="1:43" ht="22.5" customHeight="1" x14ac:dyDescent="0.35">
      <c r="A18" s="109" t="s">
        <v>8</v>
      </c>
      <c r="B18" s="110"/>
      <c r="C18" s="110"/>
      <c r="D18" s="110"/>
      <c r="E18" s="110"/>
      <c r="F18" s="111"/>
      <c r="G18" s="386" t="s">
        <v>89</v>
      </c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7"/>
      <c r="S18" s="52"/>
      <c r="T18" s="53"/>
      <c r="U18" s="53"/>
      <c r="V18" s="53"/>
      <c r="W18" s="53"/>
      <c r="X18" s="53"/>
      <c r="Y18" s="53"/>
      <c r="Z18" s="377"/>
      <c r="AF18" s="416"/>
      <c r="AG18" s="416"/>
      <c r="AH18" s="416"/>
      <c r="AI18" s="416"/>
      <c r="AJ18" s="416"/>
      <c r="AK18" s="416"/>
      <c r="AL18" s="416"/>
      <c r="AM18" s="416"/>
      <c r="AN18" s="416"/>
      <c r="AO18" s="377"/>
    </row>
    <row r="19" spans="1:43" ht="22.5" customHeight="1" x14ac:dyDescent="0.35">
      <c r="A19" s="38" t="s">
        <v>40</v>
      </c>
      <c r="B19" s="119" t="s">
        <v>46</v>
      </c>
      <c r="C19" s="119"/>
      <c r="D19" s="119"/>
      <c r="E19" s="119"/>
      <c r="F19" s="120"/>
      <c r="G19" s="417">
        <v>2700000</v>
      </c>
      <c r="H19" s="417"/>
      <c r="I19" s="417"/>
      <c r="J19" s="417"/>
      <c r="K19" s="417"/>
      <c r="L19" s="417"/>
      <c r="M19" s="417"/>
      <c r="N19" s="417"/>
      <c r="O19" s="417"/>
      <c r="P19" s="122" t="s">
        <v>19</v>
      </c>
      <c r="Q19" s="122"/>
      <c r="R19" s="123"/>
      <c r="S19" s="30"/>
      <c r="T19" s="297" t="s">
        <v>38</v>
      </c>
      <c r="U19" s="300" t="s">
        <v>60</v>
      </c>
      <c r="V19" s="300"/>
      <c r="W19" s="300"/>
      <c r="X19" s="300"/>
      <c r="Y19" s="301"/>
      <c r="Z19" s="377"/>
    </row>
    <row r="20" spans="1:43" ht="22.5" customHeight="1" x14ac:dyDescent="0.35">
      <c r="A20" s="39" t="s">
        <v>41</v>
      </c>
      <c r="B20" s="119" t="s">
        <v>47</v>
      </c>
      <c r="C20" s="119"/>
      <c r="D20" s="119"/>
      <c r="E20" s="119"/>
      <c r="F20" s="120"/>
      <c r="G20" s="417"/>
      <c r="H20" s="417"/>
      <c r="I20" s="417"/>
      <c r="J20" s="417"/>
      <c r="K20" s="417"/>
      <c r="L20" s="417"/>
      <c r="M20" s="417"/>
      <c r="N20" s="417"/>
      <c r="O20" s="417"/>
      <c r="P20" s="122" t="s">
        <v>19</v>
      </c>
      <c r="Q20" s="122"/>
      <c r="R20" s="123"/>
      <c r="S20" s="30"/>
      <c r="T20" s="298"/>
      <c r="U20" s="200">
        <f t="shared" ref="U20" si="0">$G$23</f>
        <v>330000</v>
      </c>
      <c r="V20" s="200"/>
      <c r="W20" s="200"/>
      <c r="X20" s="200"/>
      <c r="Y20" s="302"/>
      <c r="Z20" s="377"/>
      <c r="AA20" s="418"/>
      <c r="AB20" s="377"/>
      <c r="AC20" s="377"/>
      <c r="AD20" s="377"/>
      <c r="AE20" s="377"/>
      <c r="AF20" s="377"/>
      <c r="AG20" s="377"/>
      <c r="AH20" s="377"/>
      <c r="AI20" s="377"/>
      <c r="AJ20" s="377"/>
      <c r="AK20" s="377"/>
      <c r="AL20" s="377"/>
      <c r="AM20" s="377"/>
      <c r="AN20" s="377"/>
      <c r="AO20" s="377"/>
    </row>
    <row r="21" spans="1:43" ht="22.5" customHeight="1" x14ac:dyDescent="0.35">
      <c r="A21" s="40" t="s">
        <v>42</v>
      </c>
      <c r="B21" s="119" t="s">
        <v>48</v>
      </c>
      <c r="C21" s="119"/>
      <c r="D21" s="119"/>
      <c r="E21" s="119"/>
      <c r="F21" s="120"/>
      <c r="G21" s="417">
        <v>300000</v>
      </c>
      <c r="H21" s="417"/>
      <c r="I21" s="417"/>
      <c r="J21" s="417"/>
      <c r="K21" s="417"/>
      <c r="L21" s="417"/>
      <c r="M21" s="417"/>
      <c r="N21" s="417"/>
      <c r="O21" s="417"/>
      <c r="P21" s="122" t="s">
        <v>19</v>
      </c>
      <c r="Q21" s="122"/>
      <c r="R21" s="123"/>
      <c r="S21" s="30"/>
      <c r="T21" s="298"/>
      <c r="U21" s="303"/>
      <c r="V21" s="303"/>
      <c r="W21" s="303"/>
      <c r="X21" s="303"/>
      <c r="Y21" s="304"/>
      <c r="Z21" s="377"/>
      <c r="AA21" s="377"/>
      <c r="AB21" s="377"/>
      <c r="AC21" s="377"/>
      <c r="AD21" s="377"/>
      <c r="AE21" s="377"/>
      <c r="AF21" s="377"/>
      <c r="AG21" s="377"/>
      <c r="AH21" s="377"/>
      <c r="AI21" s="377"/>
      <c r="AK21" s="377"/>
      <c r="AL21" s="377"/>
      <c r="AM21" s="377"/>
      <c r="AN21" s="377"/>
      <c r="AO21" s="377"/>
    </row>
    <row r="22" spans="1:43" ht="22.5" customHeight="1" x14ac:dyDescent="0.35">
      <c r="A22" s="58" t="s">
        <v>43</v>
      </c>
      <c r="B22" s="198" t="s">
        <v>50</v>
      </c>
      <c r="C22" s="198"/>
      <c r="D22" s="198"/>
      <c r="E22" s="198"/>
      <c r="F22" s="199"/>
      <c r="G22" s="200">
        <f>G21*0.1</f>
        <v>30000</v>
      </c>
      <c r="H22" s="200"/>
      <c r="I22" s="200"/>
      <c r="J22" s="200"/>
      <c r="K22" s="200"/>
      <c r="L22" s="200"/>
      <c r="M22" s="200"/>
      <c r="N22" s="200"/>
      <c r="O22" s="200"/>
      <c r="P22" s="201"/>
      <c r="Q22" s="201"/>
      <c r="R22" s="202"/>
      <c r="S22" s="30"/>
      <c r="T22" s="298"/>
      <c r="U22" s="306" t="s">
        <v>73</v>
      </c>
      <c r="V22" s="306"/>
      <c r="W22" s="306"/>
      <c r="X22" s="306"/>
      <c r="Y22" s="307"/>
      <c r="Z22" s="377"/>
      <c r="AA22" s="377"/>
      <c r="AB22" s="377"/>
      <c r="AC22" s="377"/>
      <c r="AD22" s="377"/>
      <c r="AE22" s="377"/>
      <c r="AF22" s="377"/>
      <c r="AG22" s="377"/>
      <c r="AH22" s="377"/>
      <c r="AI22" s="377"/>
      <c r="AJ22" s="377"/>
      <c r="AK22" s="377"/>
      <c r="AL22" s="377"/>
      <c r="AM22" s="377"/>
      <c r="AN22" s="377"/>
      <c r="AO22" s="377"/>
    </row>
    <row r="23" spans="1:43" ht="22.5" customHeight="1" x14ac:dyDescent="0.35">
      <c r="A23" s="60" t="s">
        <v>44</v>
      </c>
      <c r="B23" s="203" t="s">
        <v>51</v>
      </c>
      <c r="C23" s="203"/>
      <c r="D23" s="203"/>
      <c r="E23" s="203"/>
      <c r="F23" s="204"/>
      <c r="G23" s="205">
        <f>SUM(G21:O22)</f>
        <v>330000</v>
      </c>
      <c r="H23" s="205"/>
      <c r="I23" s="205"/>
      <c r="J23" s="205"/>
      <c r="K23" s="205"/>
      <c r="L23" s="205"/>
      <c r="M23" s="205"/>
      <c r="N23" s="205"/>
      <c r="O23" s="205"/>
      <c r="P23" s="206" t="s">
        <v>34</v>
      </c>
      <c r="Q23" s="206" t="s">
        <v>34</v>
      </c>
      <c r="R23" s="207" t="s">
        <v>34</v>
      </c>
      <c r="S23" s="31"/>
      <c r="T23" s="298"/>
      <c r="U23" s="200">
        <f t="shared" ref="U23" si="1">$S$37</f>
        <v>286000</v>
      </c>
      <c r="V23" s="200"/>
      <c r="W23" s="200"/>
      <c r="X23" s="200"/>
      <c r="Y23" s="302"/>
      <c r="Z23" s="377"/>
      <c r="AA23" s="377"/>
      <c r="AB23" s="377"/>
      <c r="AC23" s="377"/>
      <c r="AD23" s="377"/>
      <c r="AE23" s="377"/>
      <c r="AF23" s="377"/>
      <c r="AG23" s="377"/>
      <c r="AH23" s="377"/>
      <c r="AI23" s="377"/>
      <c r="AJ23" s="377"/>
      <c r="AK23" s="377"/>
      <c r="AL23" s="377"/>
      <c r="AM23" s="377"/>
      <c r="AN23" s="377"/>
      <c r="AO23" s="377"/>
    </row>
    <row r="24" spans="1:43" ht="22.5" customHeight="1" x14ac:dyDescent="0.35">
      <c r="A24" s="59" t="s">
        <v>45</v>
      </c>
      <c r="B24" s="114" t="s">
        <v>49</v>
      </c>
      <c r="C24" s="114"/>
      <c r="D24" s="114"/>
      <c r="E24" s="114"/>
      <c r="F24" s="115"/>
      <c r="G24" s="116">
        <f>G19-G20-G21</f>
        <v>2400000</v>
      </c>
      <c r="H24" s="116"/>
      <c r="I24" s="116"/>
      <c r="J24" s="116"/>
      <c r="K24" s="116"/>
      <c r="L24" s="116"/>
      <c r="M24" s="116"/>
      <c r="N24" s="116"/>
      <c r="O24" s="116"/>
      <c r="P24" s="117" t="s">
        <v>19</v>
      </c>
      <c r="Q24" s="117" t="s">
        <v>19</v>
      </c>
      <c r="R24" s="118" t="s">
        <v>19</v>
      </c>
      <c r="S24" s="30"/>
      <c r="T24" s="299"/>
      <c r="U24" s="116"/>
      <c r="V24" s="116"/>
      <c r="W24" s="116"/>
      <c r="X24" s="116"/>
      <c r="Y24" s="305"/>
      <c r="Z24" s="377"/>
      <c r="AA24" s="377"/>
      <c r="AB24" s="377"/>
      <c r="AC24" s="377"/>
      <c r="AD24" s="377"/>
      <c r="AE24" s="377"/>
      <c r="AF24" s="377"/>
      <c r="AG24" s="377"/>
      <c r="AH24" s="377"/>
      <c r="AI24" s="377"/>
      <c r="AJ24" s="377"/>
      <c r="AK24" s="377"/>
      <c r="AL24" s="377"/>
      <c r="AM24" s="377"/>
      <c r="AN24" s="377"/>
      <c r="AO24" s="377"/>
    </row>
    <row r="25" spans="1:43" ht="18" customHeight="1" x14ac:dyDescent="0.15">
      <c r="A25" s="287" t="s">
        <v>29</v>
      </c>
      <c r="B25" s="287"/>
      <c r="C25" s="287"/>
      <c r="D25" s="21"/>
      <c r="E25" s="21"/>
      <c r="F25" s="10"/>
      <c r="G25" s="10"/>
      <c r="H25" s="10"/>
      <c r="I25" s="10"/>
      <c r="J25" s="10"/>
      <c r="K25" s="10"/>
      <c r="L25" s="10"/>
      <c r="M25" s="10"/>
      <c r="N25" s="22"/>
      <c r="O25" s="22"/>
      <c r="P25" s="23"/>
      <c r="Q25" s="23"/>
      <c r="R25" s="23"/>
      <c r="S25" s="23"/>
      <c r="T25" s="24"/>
      <c r="U25" s="24"/>
      <c r="V25" s="24"/>
      <c r="W25" s="24"/>
      <c r="X25" s="24"/>
      <c r="Y25" s="24"/>
      <c r="Z25" s="377"/>
      <c r="AA25" s="377"/>
      <c r="AB25" s="377"/>
      <c r="AC25" s="377"/>
      <c r="AD25" s="377"/>
      <c r="AE25" s="377"/>
      <c r="AF25" s="377"/>
      <c r="AG25" s="377"/>
      <c r="AH25" s="377"/>
      <c r="AI25" s="377"/>
      <c r="AJ25" s="377"/>
      <c r="AK25" s="377"/>
      <c r="AL25" s="377"/>
      <c r="AM25" s="377"/>
      <c r="AN25" s="377"/>
      <c r="AO25" s="377"/>
    </row>
    <row r="26" spans="1:43" ht="15" customHeight="1" x14ac:dyDescent="0.35">
      <c r="A26" s="75" t="s">
        <v>2</v>
      </c>
      <c r="B26" s="51" t="s">
        <v>3</v>
      </c>
      <c r="C26" s="288" t="s">
        <v>54</v>
      </c>
      <c r="D26" s="289"/>
      <c r="E26" s="289"/>
      <c r="F26" s="289"/>
      <c r="G26" s="289"/>
      <c r="H26" s="289"/>
      <c r="I26" s="289"/>
      <c r="J26" s="290"/>
      <c r="K26" s="291" t="s">
        <v>55</v>
      </c>
      <c r="L26" s="292"/>
      <c r="M26" s="292"/>
      <c r="N26" s="293"/>
      <c r="O26" s="91" t="s">
        <v>30</v>
      </c>
      <c r="P26" s="76" t="s">
        <v>0</v>
      </c>
      <c r="Q26" s="294" t="s">
        <v>57</v>
      </c>
      <c r="R26" s="294"/>
      <c r="S26" s="294" t="s">
        <v>56</v>
      </c>
      <c r="T26" s="294"/>
      <c r="U26" s="294"/>
      <c r="V26" s="294" t="s">
        <v>58</v>
      </c>
      <c r="W26" s="294"/>
      <c r="X26" s="275" t="s">
        <v>9</v>
      </c>
      <c r="Y26" s="276"/>
      <c r="Z26" s="377"/>
      <c r="AA26" s="377"/>
      <c r="AB26" s="377"/>
      <c r="AC26" s="377"/>
      <c r="AD26" s="377"/>
      <c r="AE26" s="377"/>
      <c r="AF26" s="377"/>
      <c r="AG26" s="377"/>
      <c r="AH26" s="377"/>
      <c r="AI26" s="377"/>
      <c r="AJ26" s="377"/>
      <c r="AK26" s="377"/>
      <c r="AL26" s="377"/>
      <c r="AM26" s="377"/>
      <c r="AN26" s="377"/>
      <c r="AO26" s="377"/>
    </row>
    <row r="27" spans="1:43" ht="21" customHeight="1" x14ac:dyDescent="0.35">
      <c r="A27" s="419">
        <v>9</v>
      </c>
      <c r="B27" s="420">
        <v>20</v>
      </c>
      <c r="C27" s="421" t="s">
        <v>90</v>
      </c>
      <c r="D27" s="422"/>
      <c r="E27" s="422"/>
      <c r="F27" s="422"/>
      <c r="G27" s="422"/>
      <c r="H27" s="422"/>
      <c r="I27" s="422"/>
      <c r="J27" s="423"/>
      <c r="K27" s="424"/>
      <c r="L27" s="425"/>
      <c r="M27" s="425"/>
      <c r="N27" s="426"/>
      <c r="O27" s="427">
        <v>1</v>
      </c>
      <c r="P27" s="428" t="s">
        <v>91</v>
      </c>
      <c r="Q27" s="429">
        <v>260000</v>
      </c>
      <c r="R27" s="429"/>
      <c r="S27" s="429">
        <v>260000</v>
      </c>
      <c r="T27" s="429"/>
      <c r="U27" s="429"/>
      <c r="V27" s="430" t="s">
        <v>92</v>
      </c>
      <c r="W27" s="430"/>
      <c r="X27" s="285"/>
      <c r="Y27" s="286"/>
      <c r="Z27" s="431" t="s">
        <v>93</v>
      </c>
      <c r="AA27" s="432"/>
      <c r="AB27" s="432"/>
      <c r="AC27" s="432"/>
      <c r="AD27" s="433" t="s">
        <v>94</v>
      </c>
      <c r="AE27" s="433"/>
      <c r="AF27" s="433"/>
      <c r="AG27" s="433"/>
      <c r="AH27" s="433"/>
      <c r="AI27" s="433"/>
      <c r="AJ27" s="433"/>
      <c r="AK27" s="433"/>
      <c r="AL27" s="433"/>
      <c r="AM27" s="434"/>
      <c r="AN27" s="434"/>
      <c r="AO27" s="434"/>
      <c r="AP27" s="434"/>
      <c r="AQ27" s="434"/>
    </row>
    <row r="28" spans="1:43" ht="21" customHeight="1" x14ac:dyDescent="0.35">
      <c r="A28" s="435"/>
      <c r="B28" s="436"/>
      <c r="C28" s="437"/>
      <c r="D28" s="438"/>
      <c r="E28" s="438"/>
      <c r="F28" s="438"/>
      <c r="G28" s="438"/>
      <c r="H28" s="438"/>
      <c r="I28" s="438"/>
      <c r="J28" s="439"/>
      <c r="K28" s="440"/>
      <c r="L28" s="441"/>
      <c r="M28" s="441"/>
      <c r="N28" s="442"/>
      <c r="O28" s="443"/>
      <c r="P28" s="444"/>
      <c r="Q28" s="445"/>
      <c r="R28" s="445"/>
      <c r="S28" s="445"/>
      <c r="T28" s="445"/>
      <c r="U28" s="445"/>
      <c r="V28" s="446"/>
      <c r="W28" s="446"/>
      <c r="X28" s="273"/>
      <c r="Y28" s="274"/>
      <c r="Z28" s="431"/>
      <c r="AA28" s="432"/>
      <c r="AB28" s="432"/>
      <c r="AC28" s="432"/>
      <c r="AD28" s="433"/>
      <c r="AE28" s="433"/>
      <c r="AF28" s="433"/>
      <c r="AG28" s="433"/>
      <c r="AH28" s="433"/>
      <c r="AI28" s="433"/>
      <c r="AJ28" s="433"/>
      <c r="AK28" s="433"/>
      <c r="AL28" s="433"/>
      <c r="AM28" s="434"/>
      <c r="AN28" s="434"/>
      <c r="AO28" s="434"/>
      <c r="AP28" s="434"/>
      <c r="AQ28" s="434"/>
    </row>
    <row r="29" spans="1:43" ht="21" customHeight="1" x14ac:dyDescent="0.35">
      <c r="A29" s="435"/>
      <c r="B29" s="436"/>
      <c r="C29" s="437"/>
      <c r="D29" s="438"/>
      <c r="E29" s="438"/>
      <c r="F29" s="438"/>
      <c r="G29" s="438"/>
      <c r="H29" s="438"/>
      <c r="I29" s="438"/>
      <c r="J29" s="439"/>
      <c r="K29" s="440"/>
      <c r="L29" s="441"/>
      <c r="M29" s="441"/>
      <c r="N29" s="442"/>
      <c r="O29" s="443"/>
      <c r="P29" s="444"/>
      <c r="Q29" s="445"/>
      <c r="R29" s="445"/>
      <c r="S29" s="445"/>
      <c r="T29" s="445"/>
      <c r="U29" s="445"/>
      <c r="V29" s="446"/>
      <c r="W29" s="446"/>
      <c r="X29" s="273"/>
      <c r="Y29" s="274"/>
      <c r="Z29" s="377"/>
      <c r="AA29" s="377"/>
      <c r="AB29" s="377"/>
      <c r="AC29" s="377"/>
      <c r="AD29" s="377"/>
      <c r="AE29" s="377"/>
      <c r="AF29" s="377"/>
      <c r="AG29" s="377"/>
      <c r="AH29" s="377"/>
      <c r="AI29" s="377"/>
      <c r="AJ29" s="377"/>
      <c r="AK29" s="377"/>
      <c r="AL29" s="377"/>
      <c r="AM29" s="377"/>
      <c r="AN29" s="377"/>
      <c r="AO29" s="377"/>
    </row>
    <row r="30" spans="1:43" ht="21" customHeight="1" x14ac:dyDescent="0.35">
      <c r="A30" s="435"/>
      <c r="B30" s="436"/>
      <c r="C30" s="437"/>
      <c r="D30" s="438"/>
      <c r="E30" s="438"/>
      <c r="F30" s="438"/>
      <c r="G30" s="438"/>
      <c r="H30" s="438"/>
      <c r="I30" s="438"/>
      <c r="J30" s="439"/>
      <c r="K30" s="440"/>
      <c r="L30" s="441"/>
      <c r="M30" s="441"/>
      <c r="N30" s="442"/>
      <c r="O30" s="443"/>
      <c r="P30" s="444"/>
      <c r="Q30" s="445"/>
      <c r="R30" s="445"/>
      <c r="S30" s="445"/>
      <c r="T30" s="445"/>
      <c r="U30" s="445"/>
      <c r="V30" s="446"/>
      <c r="W30" s="446"/>
      <c r="X30" s="273"/>
      <c r="Y30" s="274"/>
      <c r="Z30" s="377"/>
      <c r="AA30" s="377"/>
      <c r="AB30" s="377"/>
      <c r="AC30" s="377"/>
      <c r="AD30" s="377"/>
      <c r="AE30" s="377"/>
      <c r="AF30" s="377"/>
      <c r="AG30" s="377"/>
      <c r="AH30" s="377"/>
      <c r="AI30" s="377"/>
      <c r="AJ30" s="377"/>
      <c r="AK30" s="377"/>
      <c r="AL30" s="377"/>
      <c r="AM30" s="377"/>
      <c r="AN30" s="377"/>
      <c r="AO30" s="377"/>
    </row>
    <row r="31" spans="1:43" ht="21" customHeight="1" x14ac:dyDescent="0.35">
      <c r="A31" s="435"/>
      <c r="B31" s="436"/>
      <c r="C31" s="437"/>
      <c r="D31" s="438"/>
      <c r="E31" s="438"/>
      <c r="F31" s="438"/>
      <c r="G31" s="438"/>
      <c r="H31" s="438"/>
      <c r="I31" s="438"/>
      <c r="J31" s="439"/>
      <c r="K31" s="440"/>
      <c r="L31" s="441"/>
      <c r="M31" s="441"/>
      <c r="N31" s="442"/>
      <c r="O31" s="443"/>
      <c r="P31" s="444"/>
      <c r="Q31" s="445"/>
      <c r="R31" s="445"/>
      <c r="S31" s="445"/>
      <c r="T31" s="445"/>
      <c r="U31" s="445"/>
      <c r="V31" s="446"/>
      <c r="W31" s="446"/>
      <c r="X31" s="273"/>
      <c r="Y31" s="274"/>
      <c r="Z31" s="377"/>
      <c r="AA31" s="377" t="s">
        <v>95</v>
      </c>
      <c r="AB31" s="377"/>
      <c r="AC31" s="377"/>
      <c r="AD31" s="377"/>
      <c r="AE31" s="377"/>
      <c r="AF31" s="377"/>
      <c r="AG31" s="377"/>
      <c r="AH31" s="377"/>
      <c r="AI31" s="377"/>
      <c r="AJ31" s="377"/>
      <c r="AK31" s="377"/>
      <c r="AL31" s="377"/>
      <c r="AM31" s="377"/>
      <c r="AN31" s="377"/>
      <c r="AO31" s="377"/>
    </row>
    <row r="32" spans="1:43" ht="21" customHeight="1" x14ac:dyDescent="0.35">
      <c r="A32" s="435"/>
      <c r="B32" s="436"/>
      <c r="C32" s="437"/>
      <c r="D32" s="438"/>
      <c r="E32" s="438"/>
      <c r="F32" s="438"/>
      <c r="G32" s="438"/>
      <c r="H32" s="438"/>
      <c r="I32" s="438"/>
      <c r="J32" s="439"/>
      <c r="K32" s="440"/>
      <c r="L32" s="441"/>
      <c r="M32" s="441"/>
      <c r="N32" s="442"/>
      <c r="O32" s="443"/>
      <c r="P32" s="444"/>
      <c r="Q32" s="445"/>
      <c r="R32" s="445"/>
      <c r="S32" s="445"/>
      <c r="T32" s="445"/>
      <c r="U32" s="445"/>
      <c r="V32" s="446"/>
      <c r="W32" s="446"/>
      <c r="X32" s="273"/>
      <c r="Y32" s="274"/>
      <c r="Z32" s="377"/>
      <c r="AA32" s="377"/>
      <c r="AB32" s="377" t="s">
        <v>96</v>
      </c>
      <c r="AC32" s="377"/>
      <c r="AD32" s="377"/>
      <c r="AE32" s="377"/>
      <c r="AF32" s="377"/>
      <c r="AG32" s="377"/>
      <c r="AH32" s="377"/>
      <c r="AI32" s="377"/>
      <c r="AJ32" s="377"/>
      <c r="AK32" s="377"/>
      <c r="AL32" s="377"/>
      <c r="AM32" s="377"/>
      <c r="AN32" s="377"/>
      <c r="AO32" s="377"/>
    </row>
    <row r="33" spans="1:50" ht="21" customHeight="1" x14ac:dyDescent="0.35">
      <c r="A33" s="435"/>
      <c r="B33" s="436"/>
      <c r="C33" s="437"/>
      <c r="D33" s="438"/>
      <c r="E33" s="438"/>
      <c r="F33" s="438"/>
      <c r="G33" s="438"/>
      <c r="H33" s="438"/>
      <c r="I33" s="438"/>
      <c r="J33" s="439"/>
      <c r="K33" s="440"/>
      <c r="L33" s="441"/>
      <c r="M33" s="441"/>
      <c r="N33" s="442"/>
      <c r="O33" s="443"/>
      <c r="P33" s="444"/>
      <c r="Q33" s="445"/>
      <c r="R33" s="445"/>
      <c r="S33" s="445"/>
      <c r="T33" s="445"/>
      <c r="U33" s="445"/>
      <c r="V33" s="446"/>
      <c r="W33" s="446"/>
      <c r="X33" s="273"/>
      <c r="Y33" s="274"/>
      <c r="Z33" s="377"/>
      <c r="AA33" s="377"/>
      <c r="AB33" s="377"/>
      <c r="AC33" s="377"/>
      <c r="AD33" s="377"/>
      <c r="AE33" s="377"/>
      <c r="AF33" s="377"/>
      <c r="AG33" s="377"/>
      <c r="AH33" s="377"/>
      <c r="AI33" s="377"/>
      <c r="AJ33" s="377"/>
      <c r="AK33" s="377"/>
      <c r="AL33" s="377"/>
      <c r="AM33" s="377"/>
      <c r="AN33" s="377"/>
      <c r="AO33" s="377"/>
    </row>
    <row r="34" spans="1:50" ht="21" customHeight="1" x14ac:dyDescent="0.35">
      <c r="A34" s="435"/>
      <c r="B34" s="436"/>
      <c r="C34" s="437"/>
      <c r="D34" s="438"/>
      <c r="E34" s="438"/>
      <c r="F34" s="438"/>
      <c r="G34" s="438"/>
      <c r="H34" s="438"/>
      <c r="I34" s="438"/>
      <c r="J34" s="439"/>
      <c r="K34" s="440"/>
      <c r="L34" s="441"/>
      <c r="M34" s="441"/>
      <c r="N34" s="442"/>
      <c r="O34" s="443"/>
      <c r="P34" s="444"/>
      <c r="Q34" s="445"/>
      <c r="R34" s="445"/>
      <c r="S34" s="445"/>
      <c r="T34" s="445"/>
      <c r="U34" s="445"/>
      <c r="V34" s="446"/>
      <c r="W34" s="446"/>
      <c r="X34" s="273"/>
      <c r="Y34" s="274"/>
      <c r="Z34" s="377"/>
      <c r="AA34" s="377"/>
      <c r="AB34" s="377"/>
      <c r="AC34" s="377"/>
      <c r="AD34" s="377"/>
      <c r="AE34" s="377"/>
      <c r="AF34" s="377"/>
      <c r="AG34" s="377"/>
      <c r="AH34" s="377"/>
      <c r="AI34" s="377"/>
      <c r="AJ34" s="377"/>
      <c r="AK34" s="377"/>
      <c r="AL34" s="377"/>
      <c r="AM34" s="377"/>
      <c r="AN34" s="377"/>
      <c r="AO34" s="377"/>
    </row>
    <row r="35" spans="1:50" ht="21" customHeight="1" x14ac:dyDescent="0.35">
      <c r="A35" s="63"/>
      <c r="B35" s="64"/>
      <c r="C35" s="225" t="s">
        <v>67</v>
      </c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66"/>
      <c r="P35" s="65"/>
      <c r="Q35" s="308"/>
      <c r="R35" s="308"/>
      <c r="S35" s="309">
        <f>SUM(S27:U34)</f>
        <v>260000</v>
      </c>
      <c r="T35" s="310"/>
      <c r="U35" s="311"/>
      <c r="V35" s="312"/>
      <c r="W35" s="312"/>
      <c r="X35" s="313"/>
      <c r="Y35" s="273"/>
      <c r="Z35" s="377"/>
      <c r="AA35" s="377"/>
      <c r="AB35" s="377"/>
      <c r="AC35" s="377"/>
      <c r="AD35" s="377"/>
      <c r="AE35" s="377"/>
      <c r="AF35" s="377"/>
      <c r="AG35" s="377"/>
      <c r="AH35" s="377"/>
      <c r="AI35" s="377"/>
      <c r="AJ35" s="377"/>
      <c r="AK35" s="377"/>
      <c r="AL35" s="377"/>
      <c r="AM35" s="377"/>
      <c r="AN35" s="377"/>
      <c r="AO35" s="377"/>
    </row>
    <row r="36" spans="1:50" ht="21" customHeight="1" x14ac:dyDescent="0.35">
      <c r="A36" s="61"/>
      <c r="B36" s="62"/>
      <c r="C36" s="314" t="s">
        <v>68</v>
      </c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71"/>
      <c r="P36" s="72"/>
      <c r="Q36" s="315"/>
      <c r="R36" s="315"/>
      <c r="S36" s="316">
        <f>S35*0.1</f>
        <v>26000</v>
      </c>
      <c r="T36" s="317"/>
      <c r="U36" s="318"/>
      <c r="V36" s="319"/>
      <c r="W36" s="319"/>
      <c r="X36" s="320"/>
      <c r="Y36" s="321"/>
      <c r="Z36" s="377"/>
      <c r="AA36" s="377"/>
      <c r="AB36" s="377"/>
      <c r="AC36" s="377"/>
      <c r="AD36" s="377"/>
      <c r="AE36" s="377"/>
      <c r="AF36" s="377"/>
      <c r="AG36" s="377"/>
      <c r="AH36" s="377"/>
      <c r="AI36" s="377"/>
      <c r="AJ36" s="377"/>
      <c r="AK36" s="377"/>
      <c r="AL36" s="377"/>
      <c r="AM36" s="377"/>
      <c r="AN36" s="377"/>
      <c r="AO36" s="377"/>
    </row>
    <row r="37" spans="1:50" ht="21" customHeight="1" x14ac:dyDescent="0.35">
      <c r="A37" s="107" t="s">
        <v>69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73"/>
      <c r="P37" s="73"/>
      <c r="Q37" s="73"/>
      <c r="R37" s="74" t="s">
        <v>64</v>
      </c>
      <c r="S37" s="322">
        <f>SUM(S35:U36)</f>
        <v>286000</v>
      </c>
      <c r="T37" s="323"/>
      <c r="U37" s="324"/>
      <c r="V37" s="330"/>
      <c r="W37" s="330"/>
      <c r="X37" s="330"/>
      <c r="Y37" s="331"/>
      <c r="Z37" s="377"/>
      <c r="AA37" s="377"/>
      <c r="AB37" s="377"/>
      <c r="AC37" s="377"/>
      <c r="AD37" s="377"/>
      <c r="AE37" s="377"/>
      <c r="AF37" s="377"/>
      <c r="AG37" s="377"/>
      <c r="AH37" s="377"/>
      <c r="AI37" s="377"/>
      <c r="AJ37" s="377"/>
      <c r="AK37" s="377"/>
      <c r="AL37" s="377"/>
      <c r="AM37" s="377"/>
      <c r="AN37" s="377"/>
      <c r="AO37" s="377"/>
    </row>
    <row r="38" spans="1:50" ht="9" customHeight="1" x14ac:dyDescent="0.35">
      <c r="A38" s="9"/>
      <c r="B38" s="9"/>
      <c r="C38" s="10"/>
      <c r="D38" s="10"/>
      <c r="E38" s="10"/>
      <c r="F38" s="10"/>
      <c r="G38" s="10"/>
      <c r="H38" s="10"/>
      <c r="I38" s="10"/>
      <c r="J38" s="11"/>
      <c r="K38" s="7"/>
      <c r="L38" s="7"/>
      <c r="M38" s="7"/>
      <c r="N38" s="7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377"/>
      <c r="AK38" s="377"/>
      <c r="AL38" s="377"/>
      <c r="AM38" s="377"/>
      <c r="AN38" s="377"/>
      <c r="AO38" s="377"/>
    </row>
    <row r="39" spans="1:50" ht="15" customHeight="1" x14ac:dyDescent="0.15">
      <c r="A39" s="325" t="s">
        <v>11</v>
      </c>
      <c r="B39" s="325"/>
      <c r="C39" s="325"/>
      <c r="D39" s="325"/>
      <c r="E39" s="13"/>
      <c r="F39" s="13"/>
      <c r="G39" s="13"/>
      <c r="H39" s="13"/>
      <c r="I39" s="13"/>
      <c r="J39" s="326" t="s">
        <v>9</v>
      </c>
      <c r="K39" s="327"/>
      <c r="L39" s="326" t="s">
        <v>12</v>
      </c>
      <c r="M39" s="327"/>
      <c r="N39" s="326" t="s">
        <v>13</v>
      </c>
      <c r="O39" s="328"/>
      <c r="P39" s="328"/>
      <c r="Q39" s="328"/>
      <c r="R39" s="328"/>
      <c r="S39" s="328"/>
      <c r="T39" s="328"/>
      <c r="U39" s="327"/>
      <c r="V39" s="329" t="s">
        <v>10</v>
      </c>
      <c r="W39" s="329"/>
      <c r="X39" s="329"/>
      <c r="Y39" s="329"/>
      <c r="Z39" s="377"/>
      <c r="AA39" s="377"/>
      <c r="AB39" s="377"/>
      <c r="AC39" s="377"/>
      <c r="AD39" s="377"/>
      <c r="AE39" s="377"/>
      <c r="AF39" s="377"/>
      <c r="AG39" s="377"/>
      <c r="AH39" s="377"/>
      <c r="AI39" s="377"/>
      <c r="AJ39" s="377"/>
      <c r="AK39" s="377"/>
      <c r="AL39" s="377"/>
      <c r="AM39" s="377"/>
      <c r="AN39" s="377"/>
      <c r="AO39" s="377"/>
    </row>
    <row r="40" spans="1:50" ht="18" customHeight="1" x14ac:dyDescent="0.35">
      <c r="A40" s="7"/>
      <c r="B40" s="14"/>
      <c r="C40" s="14"/>
      <c r="D40" s="7"/>
      <c r="E40" s="7"/>
      <c r="F40" s="7"/>
      <c r="G40" s="7"/>
      <c r="H40" s="7"/>
      <c r="I40" s="7"/>
      <c r="J40" s="170"/>
      <c r="K40" s="171"/>
      <c r="L40" s="170"/>
      <c r="M40" s="175"/>
      <c r="N40" s="171"/>
      <c r="O40" s="178"/>
      <c r="P40" s="180"/>
      <c r="Q40" s="181"/>
      <c r="R40" s="183"/>
      <c r="S40" s="183"/>
      <c r="T40" s="184"/>
      <c r="U40" s="185"/>
      <c r="V40" s="188"/>
      <c r="W40" s="183"/>
      <c r="X40" s="183"/>
      <c r="Y40" s="189"/>
      <c r="Z40" s="377"/>
      <c r="AA40" s="377"/>
      <c r="AB40" s="377"/>
      <c r="AC40" s="377"/>
      <c r="AD40" s="377"/>
      <c r="AE40" s="377"/>
      <c r="AF40" s="377"/>
      <c r="AG40" s="377"/>
      <c r="AH40" s="377"/>
      <c r="AI40" s="377"/>
      <c r="AJ40" s="377"/>
      <c r="AK40" s="377"/>
      <c r="AL40" s="377"/>
      <c r="AM40" s="377"/>
      <c r="AN40" s="377"/>
      <c r="AO40" s="377"/>
    </row>
    <row r="41" spans="1:50" ht="18" customHeight="1" x14ac:dyDescent="0.35">
      <c r="A41" s="15"/>
      <c r="B41" s="15" t="s">
        <v>23</v>
      </c>
      <c r="C41" s="169" t="s">
        <v>39</v>
      </c>
      <c r="D41" s="169"/>
      <c r="E41" s="169"/>
      <c r="F41" s="169"/>
      <c r="G41" s="169"/>
      <c r="H41" s="36" t="s">
        <v>20</v>
      </c>
      <c r="I41" s="7"/>
      <c r="J41" s="172"/>
      <c r="K41" s="173"/>
      <c r="L41" s="172"/>
      <c r="M41" s="176"/>
      <c r="N41" s="169"/>
      <c r="O41" s="179"/>
      <c r="P41" s="182"/>
      <c r="Q41" s="111"/>
      <c r="R41" s="159"/>
      <c r="S41" s="159"/>
      <c r="T41" s="186"/>
      <c r="U41" s="187"/>
      <c r="V41" s="165"/>
      <c r="W41" s="159"/>
      <c r="X41" s="159"/>
      <c r="Y41" s="167"/>
      <c r="Z41" s="377"/>
      <c r="AA41" s="377"/>
      <c r="AB41" s="377"/>
      <c r="AC41" s="377"/>
      <c r="AD41" s="377"/>
      <c r="AE41" s="377"/>
      <c r="AF41" s="377"/>
      <c r="AG41" s="377"/>
      <c r="AH41" s="377"/>
      <c r="AI41" s="377"/>
      <c r="AJ41" s="377"/>
      <c r="AK41" s="377"/>
      <c r="AL41" s="377"/>
      <c r="AM41" s="377"/>
      <c r="AN41" s="377"/>
      <c r="AO41" s="377"/>
    </row>
    <row r="42" spans="1:50" ht="18" customHeight="1" x14ac:dyDescent="0.35">
      <c r="A42" s="7"/>
      <c r="B42" s="17"/>
      <c r="C42" s="17"/>
      <c r="D42" s="35"/>
      <c r="E42" s="16"/>
      <c r="F42" s="35"/>
      <c r="G42" s="16"/>
      <c r="H42" s="35"/>
      <c r="I42" s="7"/>
      <c r="J42" s="172"/>
      <c r="K42" s="173"/>
      <c r="L42" s="172"/>
      <c r="M42" s="176"/>
      <c r="N42" s="153"/>
      <c r="O42" s="154"/>
      <c r="P42" s="157"/>
      <c r="Q42" s="154"/>
      <c r="R42" s="159"/>
      <c r="S42" s="159"/>
      <c r="T42" s="161"/>
      <c r="U42" s="162"/>
      <c r="V42" s="165"/>
      <c r="W42" s="159"/>
      <c r="X42" s="159"/>
      <c r="Y42" s="167"/>
      <c r="Z42" s="377"/>
      <c r="AA42" s="377"/>
      <c r="AB42" s="377"/>
      <c r="AC42" s="377"/>
      <c r="AD42" s="377"/>
      <c r="AE42" s="377"/>
      <c r="AF42" s="377"/>
      <c r="AG42" s="377"/>
      <c r="AH42" s="377"/>
      <c r="AI42" s="377"/>
      <c r="AJ42" s="377"/>
      <c r="AK42" s="377"/>
      <c r="AL42" s="377"/>
      <c r="AM42" s="377"/>
      <c r="AN42" s="377"/>
      <c r="AO42" s="377"/>
    </row>
    <row r="43" spans="1:50" ht="18" customHeight="1" x14ac:dyDescent="0.35">
      <c r="A43" s="15"/>
      <c r="B43" s="18" t="s">
        <v>22</v>
      </c>
      <c r="C43" s="169" t="s">
        <v>39</v>
      </c>
      <c r="D43" s="169"/>
      <c r="E43" s="169"/>
      <c r="F43" s="169"/>
      <c r="G43" s="169"/>
      <c r="H43" s="37" t="s">
        <v>20</v>
      </c>
      <c r="I43" s="7"/>
      <c r="J43" s="174"/>
      <c r="K43" s="155"/>
      <c r="L43" s="174"/>
      <c r="M43" s="177"/>
      <c r="N43" s="155"/>
      <c r="O43" s="156"/>
      <c r="P43" s="158"/>
      <c r="Q43" s="156"/>
      <c r="R43" s="160"/>
      <c r="S43" s="160"/>
      <c r="T43" s="163"/>
      <c r="U43" s="164"/>
      <c r="V43" s="166"/>
      <c r="W43" s="160"/>
      <c r="X43" s="160"/>
      <c r="Y43" s="168"/>
      <c r="Z43" s="377"/>
      <c r="AA43" s="377"/>
      <c r="AB43" s="377"/>
      <c r="AC43" s="377"/>
      <c r="AD43" s="377"/>
      <c r="AE43" s="377"/>
      <c r="AF43" s="377"/>
      <c r="AG43" s="377"/>
      <c r="AH43" s="377"/>
      <c r="AI43" s="377"/>
      <c r="AJ43" s="377"/>
      <c r="AK43" s="377"/>
      <c r="AL43" s="377"/>
      <c r="AM43" s="377"/>
      <c r="AN43" s="377"/>
      <c r="AO43" s="377"/>
    </row>
    <row r="44" spans="1:50" ht="26.25" customHeight="1" x14ac:dyDescent="0.35">
      <c r="A44" s="90"/>
      <c r="B44" s="98"/>
      <c r="C44" s="98"/>
      <c r="D44" s="98"/>
      <c r="E44" s="98"/>
      <c r="F44" s="98"/>
      <c r="G44" s="98"/>
      <c r="H44" s="98"/>
      <c r="I44" s="90"/>
      <c r="J44" s="106" t="s">
        <v>26</v>
      </c>
      <c r="K44" s="106"/>
      <c r="L44" s="106"/>
      <c r="M44" s="106"/>
      <c r="N44" s="106"/>
      <c r="O44" s="106"/>
      <c r="P44" s="106"/>
      <c r="Q44" s="447" t="str">
        <f t="shared" ref="Q44" si="2">$Q$2</f>
        <v>（自動計算用）</v>
      </c>
      <c r="R44" s="447"/>
      <c r="S44" s="447"/>
      <c r="T44" s="447"/>
      <c r="U44" s="447"/>
      <c r="V44" s="447"/>
      <c r="W44" s="90"/>
      <c r="X44" s="332" t="s">
        <v>15</v>
      </c>
      <c r="Y44" s="332"/>
      <c r="AP44" s="1"/>
      <c r="AQ44" s="1"/>
      <c r="AR44" s="1"/>
      <c r="AS44" s="1"/>
      <c r="AT44" s="1"/>
      <c r="AU44" s="1"/>
      <c r="AV44" s="1"/>
      <c r="AW44" s="1"/>
      <c r="AX44" s="1"/>
    </row>
    <row r="45" spans="1:50" ht="9" customHeight="1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332"/>
      <c r="Y45" s="332"/>
      <c r="AP45" s="1"/>
      <c r="AQ45" s="1"/>
      <c r="AR45" s="1"/>
      <c r="AS45" s="1"/>
      <c r="AT45" s="1"/>
      <c r="AU45" s="1"/>
      <c r="AV45" s="1"/>
      <c r="AW45" s="1"/>
      <c r="AX45" s="1"/>
    </row>
    <row r="46" spans="1:50" ht="15" customHeight="1" x14ac:dyDescent="0.35">
      <c r="A46" s="152" t="s">
        <v>59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26"/>
      <c r="N46" s="26"/>
      <c r="O46" s="26"/>
      <c r="P46" s="32"/>
      <c r="Q46" s="124" t="s">
        <v>1</v>
      </c>
      <c r="R46" s="124"/>
      <c r="S46" s="32">
        <f>$S$4</f>
        <v>4</v>
      </c>
      <c r="T46" s="8" t="s">
        <v>2</v>
      </c>
      <c r="U46" s="32">
        <f>$U$4</f>
        <v>9</v>
      </c>
      <c r="V46" s="8" t="s">
        <v>3</v>
      </c>
      <c r="W46" s="32">
        <f>$W$4</f>
        <v>20</v>
      </c>
      <c r="X46" s="8" t="s">
        <v>7</v>
      </c>
      <c r="Y46" s="45"/>
      <c r="AP46" s="1"/>
      <c r="AQ46" s="1"/>
      <c r="AR46" s="1"/>
      <c r="AS46" s="1"/>
      <c r="AT46" s="1"/>
      <c r="AU46" s="1"/>
      <c r="AV46" s="1"/>
      <c r="AW46" s="1"/>
      <c r="AX46" s="1"/>
    </row>
    <row r="47" spans="1:50" ht="18" customHeight="1" x14ac:dyDescent="0.35">
      <c r="A47" s="1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7"/>
      <c r="N47" s="125" t="s">
        <v>35</v>
      </c>
      <c r="O47" s="126"/>
      <c r="P47" s="127" t="str">
        <f>$P$5</f>
        <v>336-0931</v>
      </c>
      <c r="Q47" s="127"/>
      <c r="R47" s="127"/>
      <c r="S47" s="127"/>
      <c r="T47" s="127"/>
      <c r="U47" s="127"/>
      <c r="V47" s="127"/>
      <c r="W47" s="127"/>
      <c r="X47" s="127"/>
      <c r="Y47" s="128"/>
      <c r="AP47" s="1"/>
      <c r="AQ47" s="1"/>
      <c r="AR47" s="1"/>
      <c r="AS47" s="1"/>
      <c r="AT47" s="1"/>
      <c r="AU47" s="1"/>
      <c r="AV47" s="1"/>
      <c r="AW47" s="1"/>
      <c r="AX47" s="1"/>
    </row>
    <row r="48" spans="1:50" ht="21" customHeight="1" x14ac:dyDescent="0.35">
      <c r="A48" s="7"/>
      <c r="B48" s="14"/>
      <c r="C48" s="14"/>
      <c r="D48" s="7"/>
      <c r="E48" s="27" t="s">
        <v>31</v>
      </c>
      <c r="F48" s="27"/>
      <c r="G48" s="27"/>
      <c r="H48" s="7"/>
      <c r="I48" s="7"/>
      <c r="J48" s="7"/>
      <c r="K48" s="7"/>
      <c r="L48" s="7"/>
      <c r="M48" s="7"/>
      <c r="N48" s="129" t="str">
        <f>$N$6</f>
        <v>埼玉県さいたま市緑区原山4-7-2</v>
      </c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1"/>
      <c r="AP48" s="1"/>
      <c r="AQ48" s="1"/>
      <c r="AR48" s="1"/>
      <c r="AS48" s="1"/>
      <c r="AT48" s="1"/>
      <c r="AU48" s="1"/>
      <c r="AV48" s="1"/>
      <c r="AW48" s="1"/>
      <c r="AX48" s="1"/>
    </row>
    <row r="49" spans="1:25" s="1" customFormat="1" ht="21" customHeight="1" x14ac:dyDescent="0.35">
      <c r="A49" s="7"/>
      <c r="B49" s="14"/>
      <c r="C49" s="14"/>
      <c r="D49" s="7"/>
      <c r="E49" s="7"/>
      <c r="F49" s="7"/>
      <c r="G49" s="7"/>
      <c r="H49" s="7"/>
      <c r="I49" s="7"/>
      <c r="J49" s="7"/>
      <c r="K49" s="7"/>
      <c r="L49" s="7"/>
      <c r="M49" s="7"/>
      <c r="N49" s="129">
        <f>$N$7</f>
        <v>0</v>
      </c>
      <c r="O49" s="130"/>
      <c r="P49" s="147"/>
      <c r="Q49" s="147"/>
      <c r="R49" s="147"/>
      <c r="S49" s="147"/>
      <c r="T49" s="147"/>
      <c r="U49" s="147"/>
      <c r="V49" s="147"/>
      <c r="W49" s="147"/>
      <c r="X49" s="147"/>
      <c r="Y49" s="148"/>
    </row>
    <row r="50" spans="1:25" s="1" customFormat="1" ht="21" customHeight="1" x14ac:dyDescent="0.35">
      <c r="A50" s="7"/>
      <c r="B50" s="7"/>
      <c r="C50" s="7"/>
      <c r="D50" s="7"/>
      <c r="E50" s="7"/>
      <c r="F50" s="7"/>
      <c r="G50" s="7"/>
      <c r="H50" s="7"/>
      <c r="I50" s="7"/>
      <c r="J50" s="28"/>
      <c r="K50" s="7"/>
      <c r="L50" s="7"/>
      <c r="M50" s="7"/>
      <c r="N50" s="132" t="s">
        <v>4</v>
      </c>
      <c r="O50" s="133"/>
      <c r="P50" s="134">
        <f>$P$8</f>
        <v>0</v>
      </c>
      <c r="Q50" s="134"/>
      <c r="R50" s="134"/>
      <c r="S50" s="134"/>
      <c r="T50" s="134"/>
      <c r="U50" s="134"/>
      <c r="V50" s="134"/>
      <c r="W50" s="134"/>
      <c r="X50" s="134"/>
      <c r="Y50" s="135"/>
    </row>
    <row r="51" spans="1:25" s="1" customFormat="1" ht="21" customHeight="1" x14ac:dyDescent="0.3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136" t="str">
        <f>$N$9</f>
        <v>㈱○○電機</v>
      </c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8"/>
    </row>
    <row r="52" spans="1:25" s="1" customFormat="1" ht="21" customHeight="1" x14ac:dyDescent="0.35">
      <c r="A52" s="101"/>
      <c r="B52" s="101"/>
      <c r="C52" s="101"/>
      <c r="D52" s="100"/>
      <c r="E52" s="100"/>
      <c r="F52" s="100"/>
      <c r="G52" s="100"/>
      <c r="H52" s="100"/>
      <c r="I52" s="100"/>
      <c r="J52" s="100"/>
      <c r="K52" s="100"/>
      <c r="L52" s="33"/>
      <c r="M52" s="34"/>
      <c r="N52" s="149">
        <f>$N$10</f>
        <v>0</v>
      </c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1"/>
    </row>
    <row r="53" spans="1:25" s="1" customFormat="1" ht="18" customHeight="1" x14ac:dyDescent="0.35">
      <c r="A53" s="101"/>
      <c r="B53" s="101"/>
      <c r="C53" s="101"/>
      <c r="D53" s="100"/>
      <c r="E53" s="100"/>
      <c r="F53" s="100"/>
      <c r="G53" s="100"/>
      <c r="H53" s="100"/>
      <c r="I53" s="100"/>
      <c r="J53" s="100"/>
      <c r="K53" s="100"/>
      <c r="L53" s="34"/>
      <c r="M53" s="34"/>
      <c r="N53" s="132" t="s">
        <v>21</v>
      </c>
      <c r="O53" s="133"/>
      <c r="P53" s="139" t="str">
        <f>$P$11</f>
        <v>048-882-3685</v>
      </c>
      <c r="Q53" s="139"/>
      <c r="R53" s="139"/>
      <c r="S53" s="139"/>
      <c r="T53" s="133" t="s">
        <v>25</v>
      </c>
      <c r="U53" s="133"/>
      <c r="V53" s="139" t="str">
        <f>$V$11</f>
        <v>048-887-9777</v>
      </c>
      <c r="W53" s="139"/>
      <c r="X53" s="139"/>
      <c r="Y53" s="140"/>
    </row>
    <row r="54" spans="1:25" s="1" customFormat="1" ht="15" customHeight="1" x14ac:dyDescent="0.35">
      <c r="A54" s="101"/>
      <c r="B54" s="101"/>
      <c r="C54" s="101"/>
      <c r="D54" s="100"/>
      <c r="E54" s="100"/>
      <c r="F54" s="100"/>
      <c r="G54" s="100"/>
      <c r="H54" s="100"/>
      <c r="I54" s="100"/>
      <c r="J54" s="100"/>
      <c r="K54" s="100"/>
      <c r="L54" s="34"/>
      <c r="M54" s="34"/>
      <c r="N54" s="125" t="s">
        <v>36</v>
      </c>
      <c r="O54" s="126"/>
      <c r="P54" s="126"/>
      <c r="Q54" s="126"/>
      <c r="R54" s="126"/>
      <c r="S54" s="126"/>
      <c r="T54" s="126"/>
      <c r="U54" s="126"/>
      <c r="V54" s="55" t="s">
        <v>18</v>
      </c>
      <c r="W54" s="141" t="s">
        <v>17</v>
      </c>
      <c r="X54" s="141"/>
      <c r="Y54" s="142"/>
    </row>
    <row r="55" spans="1:25" s="1" customFormat="1" ht="19.5" customHeight="1" x14ac:dyDescent="0.35">
      <c r="A55" s="101"/>
      <c r="B55" s="101"/>
      <c r="C55" s="101"/>
      <c r="D55" s="100"/>
      <c r="E55" s="100"/>
      <c r="F55" s="100"/>
      <c r="G55" s="100"/>
      <c r="H55" s="100"/>
      <c r="I55" s="100"/>
      <c r="J55" s="100"/>
      <c r="K55" s="100"/>
      <c r="L55" s="32"/>
      <c r="M55" s="32"/>
      <c r="N55" s="143" t="str">
        <f>$N$13</f>
        <v>埼玉りそな銀行○○支店</v>
      </c>
      <c r="O55" s="144"/>
      <c r="P55" s="144"/>
      <c r="Q55" s="144"/>
      <c r="R55" s="144"/>
      <c r="S55" s="144"/>
      <c r="T55" s="144"/>
      <c r="U55" s="144"/>
      <c r="V55" s="77" t="str">
        <f>$V$13</f>
        <v>当座</v>
      </c>
      <c r="W55" s="448" t="str">
        <f>$W$13</f>
        <v>0707028</v>
      </c>
      <c r="X55" s="145"/>
      <c r="Y55" s="146"/>
    </row>
    <row r="56" spans="1:25" s="1" customFormat="1" ht="15" customHeight="1" x14ac:dyDescent="0.35">
      <c r="A56" s="12"/>
      <c r="B56" s="12"/>
      <c r="C56" s="12"/>
      <c r="D56" s="53"/>
      <c r="E56" s="53"/>
      <c r="F56" s="53"/>
      <c r="G56" s="53"/>
      <c r="H56" s="53"/>
      <c r="I56" s="53"/>
      <c r="J56" s="53"/>
      <c r="K56" s="53"/>
      <c r="L56" s="32"/>
      <c r="M56" s="32"/>
      <c r="N56" s="190" t="s">
        <v>53</v>
      </c>
      <c r="O56" s="191"/>
      <c r="P56" s="192" t="str">
        <f t="shared" ref="P56:P57" si="3">P14</f>
        <v>カ）○○デンキ</v>
      </c>
      <c r="Q56" s="193"/>
      <c r="R56" s="193"/>
      <c r="S56" s="193"/>
      <c r="T56" s="193"/>
      <c r="U56" s="193"/>
      <c r="V56" s="193"/>
      <c r="W56" s="193"/>
      <c r="X56" s="193"/>
      <c r="Y56" s="193"/>
    </row>
    <row r="57" spans="1:25" s="1" customFormat="1" ht="19.5" customHeight="1" x14ac:dyDescent="0.35">
      <c r="A57" s="12"/>
      <c r="B57" s="12"/>
      <c r="C57" s="12"/>
      <c r="D57" s="53"/>
      <c r="E57" s="53"/>
      <c r="F57" s="53"/>
      <c r="G57" s="53"/>
      <c r="H57" s="53"/>
      <c r="I57" s="53"/>
      <c r="J57" s="53"/>
      <c r="K57" s="53"/>
      <c r="L57" s="32"/>
      <c r="M57" s="32"/>
      <c r="N57" s="194" t="s">
        <v>52</v>
      </c>
      <c r="O57" s="195"/>
      <c r="P57" s="196" t="str">
        <f t="shared" si="3"/>
        <v>㈱○○電機</v>
      </c>
      <c r="Q57" s="197"/>
      <c r="R57" s="197"/>
      <c r="S57" s="197"/>
      <c r="T57" s="197"/>
      <c r="U57" s="197"/>
      <c r="V57" s="197"/>
      <c r="W57" s="197"/>
      <c r="X57" s="197"/>
      <c r="Y57" s="197"/>
    </row>
    <row r="58" spans="1:25" s="1" customFormat="1" ht="18" customHeight="1" x14ac:dyDescent="0.15">
      <c r="A58" s="218" t="s">
        <v>6</v>
      </c>
      <c r="B58" s="218"/>
      <c r="C58" s="218"/>
      <c r="D58" s="7"/>
      <c r="E58" s="7"/>
      <c r="F58" s="7"/>
      <c r="G58" s="7"/>
      <c r="H58" s="7"/>
      <c r="I58" s="7"/>
      <c r="J58" s="7"/>
      <c r="K58" s="19"/>
      <c r="L58" s="19"/>
      <c r="M58" s="19"/>
      <c r="N58" s="19"/>
      <c r="O58" s="19"/>
      <c r="P58" s="208"/>
      <c r="Q58" s="208"/>
      <c r="R58" s="208"/>
      <c r="S58" s="20"/>
      <c r="T58" s="44"/>
      <c r="U58" s="20"/>
      <c r="V58" s="20"/>
      <c r="W58" s="20"/>
      <c r="X58" s="20"/>
      <c r="Y58" s="20"/>
    </row>
    <row r="59" spans="1:25" s="1" customFormat="1" ht="18" customHeight="1" x14ac:dyDescent="0.35">
      <c r="A59" s="209" t="s">
        <v>32</v>
      </c>
      <c r="B59" s="210"/>
      <c r="C59" s="211"/>
      <c r="D59" s="414"/>
      <c r="E59" s="414"/>
      <c r="F59" s="415"/>
      <c r="G59" s="214" t="s">
        <v>9</v>
      </c>
      <c r="H59" s="215"/>
      <c r="I59" s="216"/>
      <c r="J59" s="216"/>
      <c r="K59" s="216"/>
      <c r="L59" s="216"/>
      <c r="M59" s="216"/>
      <c r="N59" s="216"/>
      <c r="O59" s="216"/>
      <c r="P59" s="216"/>
      <c r="Q59" s="216"/>
      <c r="R59" s="217"/>
      <c r="S59" s="29"/>
      <c r="T59" s="43"/>
      <c r="U59" s="7"/>
      <c r="V59" s="7"/>
      <c r="W59" s="7"/>
      <c r="X59" s="7"/>
      <c r="Y59" s="7"/>
    </row>
    <row r="60" spans="1:25" s="1" customFormat="1" ht="22.5" customHeight="1" x14ac:dyDescent="0.35">
      <c r="A60" s="109" t="s">
        <v>8</v>
      </c>
      <c r="B60" s="110"/>
      <c r="C60" s="110"/>
      <c r="D60" s="110"/>
      <c r="E60" s="110"/>
      <c r="F60" s="111"/>
      <c r="G60" s="386"/>
      <c r="H60" s="386"/>
      <c r="I60" s="386"/>
      <c r="J60" s="386"/>
      <c r="K60" s="386"/>
      <c r="L60" s="386"/>
      <c r="M60" s="386"/>
      <c r="N60" s="386"/>
      <c r="O60" s="386"/>
      <c r="P60" s="386"/>
      <c r="Q60" s="386"/>
      <c r="R60" s="387"/>
      <c r="S60" s="52"/>
      <c r="T60" s="53"/>
      <c r="U60" s="53"/>
      <c r="V60" s="53"/>
      <c r="W60" s="53"/>
      <c r="X60" s="53"/>
      <c r="Y60" s="53"/>
    </row>
    <row r="61" spans="1:25" s="1" customFormat="1" ht="22.5" customHeight="1" x14ac:dyDescent="0.35">
      <c r="A61" s="38" t="s">
        <v>40</v>
      </c>
      <c r="B61" s="119" t="s">
        <v>46</v>
      </c>
      <c r="C61" s="119"/>
      <c r="D61" s="119"/>
      <c r="E61" s="119"/>
      <c r="F61" s="120"/>
      <c r="G61" s="417"/>
      <c r="H61" s="417"/>
      <c r="I61" s="417"/>
      <c r="J61" s="417"/>
      <c r="K61" s="417"/>
      <c r="L61" s="417"/>
      <c r="M61" s="417"/>
      <c r="N61" s="417"/>
      <c r="O61" s="417"/>
      <c r="P61" s="122" t="s">
        <v>19</v>
      </c>
      <c r="Q61" s="122"/>
      <c r="R61" s="123"/>
      <c r="S61" s="30"/>
      <c r="T61" s="102"/>
      <c r="U61" s="103"/>
      <c r="V61" s="103"/>
      <c r="W61" s="103"/>
      <c r="X61" s="103"/>
      <c r="Y61" s="103"/>
    </row>
    <row r="62" spans="1:25" s="1" customFormat="1" ht="22.5" customHeight="1" x14ac:dyDescent="0.35">
      <c r="A62" s="39" t="s">
        <v>41</v>
      </c>
      <c r="B62" s="119" t="s">
        <v>47</v>
      </c>
      <c r="C62" s="119"/>
      <c r="D62" s="119"/>
      <c r="E62" s="119"/>
      <c r="F62" s="120"/>
      <c r="G62" s="417"/>
      <c r="H62" s="417"/>
      <c r="I62" s="417"/>
      <c r="J62" s="417"/>
      <c r="K62" s="417"/>
      <c r="L62" s="417"/>
      <c r="M62" s="417"/>
      <c r="N62" s="417"/>
      <c r="O62" s="417"/>
      <c r="P62" s="122" t="s">
        <v>19</v>
      </c>
      <c r="Q62" s="122"/>
      <c r="R62" s="123"/>
      <c r="S62" s="30"/>
      <c r="T62" s="102"/>
      <c r="U62" s="10"/>
      <c r="V62" s="10"/>
      <c r="W62" s="10"/>
      <c r="X62" s="10"/>
      <c r="Y62" s="10"/>
    </row>
    <row r="63" spans="1:25" s="1" customFormat="1" ht="22.5" customHeight="1" x14ac:dyDescent="0.35">
      <c r="A63" s="40" t="s">
        <v>42</v>
      </c>
      <c r="B63" s="119" t="s">
        <v>48</v>
      </c>
      <c r="C63" s="119"/>
      <c r="D63" s="119"/>
      <c r="E63" s="119"/>
      <c r="F63" s="120"/>
      <c r="G63" s="417"/>
      <c r="H63" s="417"/>
      <c r="I63" s="417"/>
      <c r="J63" s="417"/>
      <c r="K63" s="417"/>
      <c r="L63" s="417"/>
      <c r="M63" s="417"/>
      <c r="N63" s="417"/>
      <c r="O63" s="417"/>
      <c r="P63" s="122" t="s">
        <v>19</v>
      </c>
      <c r="Q63" s="122"/>
      <c r="R63" s="123"/>
      <c r="S63" s="30"/>
      <c r="T63" s="102"/>
      <c r="U63" s="10"/>
      <c r="V63" s="10"/>
      <c r="W63" s="10"/>
      <c r="X63" s="10"/>
      <c r="Y63" s="10"/>
    </row>
    <row r="64" spans="1:25" s="1" customFormat="1" ht="22.5" customHeight="1" x14ac:dyDescent="0.35">
      <c r="A64" s="58" t="s">
        <v>43</v>
      </c>
      <c r="B64" s="198" t="s">
        <v>50</v>
      </c>
      <c r="C64" s="198"/>
      <c r="D64" s="198"/>
      <c r="E64" s="198"/>
      <c r="F64" s="199"/>
      <c r="G64" s="200">
        <f>G63*0.1</f>
        <v>0</v>
      </c>
      <c r="H64" s="200"/>
      <c r="I64" s="200"/>
      <c r="J64" s="200"/>
      <c r="K64" s="200"/>
      <c r="L64" s="200"/>
      <c r="M64" s="200"/>
      <c r="N64" s="200"/>
      <c r="O64" s="200"/>
      <c r="P64" s="201"/>
      <c r="Q64" s="201"/>
      <c r="R64" s="202"/>
      <c r="S64" s="30"/>
      <c r="T64" s="102"/>
      <c r="U64" s="103"/>
      <c r="V64" s="103"/>
      <c r="W64" s="103"/>
      <c r="X64" s="103"/>
      <c r="Y64" s="103"/>
    </row>
    <row r="65" spans="1:27" s="1" customFormat="1" ht="22.5" customHeight="1" x14ac:dyDescent="0.35">
      <c r="A65" s="60" t="s">
        <v>44</v>
      </c>
      <c r="B65" s="203" t="s">
        <v>51</v>
      </c>
      <c r="C65" s="203"/>
      <c r="D65" s="203"/>
      <c r="E65" s="203"/>
      <c r="F65" s="204"/>
      <c r="G65" s="205">
        <f>SUM(G63:O64)</f>
        <v>0</v>
      </c>
      <c r="H65" s="205"/>
      <c r="I65" s="205"/>
      <c r="J65" s="205"/>
      <c r="K65" s="205"/>
      <c r="L65" s="205"/>
      <c r="M65" s="205"/>
      <c r="N65" s="205"/>
      <c r="O65" s="205"/>
      <c r="P65" s="206" t="s">
        <v>34</v>
      </c>
      <c r="Q65" s="206" t="s">
        <v>34</v>
      </c>
      <c r="R65" s="207" t="s">
        <v>34</v>
      </c>
      <c r="S65" s="31"/>
      <c r="T65" s="102"/>
      <c r="U65" s="10"/>
      <c r="V65" s="10"/>
      <c r="W65" s="10"/>
      <c r="X65" s="10"/>
      <c r="Y65" s="10"/>
      <c r="AA65" s="3"/>
    </row>
    <row r="66" spans="1:27" s="1" customFormat="1" ht="22.5" customHeight="1" x14ac:dyDescent="0.35">
      <c r="A66" s="59" t="s">
        <v>45</v>
      </c>
      <c r="B66" s="114" t="s">
        <v>49</v>
      </c>
      <c r="C66" s="114"/>
      <c r="D66" s="114"/>
      <c r="E66" s="114"/>
      <c r="F66" s="115"/>
      <c r="G66" s="116">
        <f>G61-G62-G63</f>
        <v>0</v>
      </c>
      <c r="H66" s="116"/>
      <c r="I66" s="116"/>
      <c r="J66" s="116"/>
      <c r="K66" s="116"/>
      <c r="L66" s="116"/>
      <c r="M66" s="116"/>
      <c r="N66" s="116"/>
      <c r="O66" s="116"/>
      <c r="P66" s="117" t="s">
        <v>19</v>
      </c>
      <c r="Q66" s="117" t="s">
        <v>19</v>
      </c>
      <c r="R66" s="118" t="s">
        <v>19</v>
      </c>
      <c r="S66" s="30"/>
      <c r="T66" s="102"/>
      <c r="U66" s="10"/>
      <c r="V66" s="10"/>
      <c r="W66" s="10"/>
      <c r="X66" s="10"/>
      <c r="Y66" s="10"/>
      <c r="AA66" s="3"/>
    </row>
    <row r="67" spans="1:27" s="1" customFormat="1" ht="18" customHeight="1" x14ac:dyDescent="0.15">
      <c r="A67" s="287" t="s">
        <v>29</v>
      </c>
      <c r="B67" s="287"/>
      <c r="C67" s="287"/>
      <c r="D67" s="21"/>
      <c r="E67" s="21"/>
      <c r="F67" s="10"/>
      <c r="G67" s="10"/>
      <c r="H67" s="10"/>
      <c r="I67" s="10"/>
      <c r="J67" s="10"/>
      <c r="K67" s="10"/>
      <c r="L67" s="10"/>
      <c r="M67" s="10"/>
      <c r="N67" s="22"/>
      <c r="O67" s="22"/>
      <c r="P67" s="23"/>
      <c r="Q67" s="23"/>
      <c r="R67" s="23"/>
      <c r="S67" s="23"/>
      <c r="T67" s="24"/>
      <c r="U67" s="24"/>
      <c r="V67" s="24"/>
      <c r="W67" s="24"/>
      <c r="X67" s="24"/>
      <c r="Y67" s="24"/>
    </row>
    <row r="68" spans="1:27" s="1" customFormat="1" ht="15" customHeight="1" x14ac:dyDescent="0.35">
      <c r="A68" s="75" t="s">
        <v>2</v>
      </c>
      <c r="B68" s="51" t="s">
        <v>3</v>
      </c>
      <c r="C68" s="288" t="s">
        <v>54</v>
      </c>
      <c r="D68" s="289"/>
      <c r="E68" s="289"/>
      <c r="F68" s="289"/>
      <c r="G68" s="289"/>
      <c r="H68" s="289"/>
      <c r="I68" s="289"/>
      <c r="J68" s="290"/>
      <c r="K68" s="291" t="s">
        <v>55</v>
      </c>
      <c r="L68" s="292"/>
      <c r="M68" s="292"/>
      <c r="N68" s="293"/>
      <c r="O68" s="91" t="s">
        <v>30</v>
      </c>
      <c r="P68" s="76" t="s">
        <v>0</v>
      </c>
      <c r="Q68" s="294" t="s">
        <v>57</v>
      </c>
      <c r="R68" s="294"/>
      <c r="S68" s="294" t="s">
        <v>56</v>
      </c>
      <c r="T68" s="294"/>
      <c r="U68" s="294"/>
      <c r="V68" s="294" t="s">
        <v>58</v>
      </c>
      <c r="W68" s="294"/>
      <c r="X68" s="275" t="s">
        <v>9</v>
      </c>
      <c r="Y68" s="276"/>
    </row>
    <row r="69" spans="1:27" s="1" customFormat="1" ht="21" customHeight="1" x14ac:dyDescent="0.35">
      <c r="A69" s="419"/>
      <c r="B69" s="420"/>
      <c r="C69" s="421"/>
      <c r="D69" s="422"/>
      <c r="E69" s="422"/>
      <c r="F69" s="422"/>
      <c r="G69" s="422"/>
      <c r="H69" s="422"/>
      <c r="I69" s="422"/>
      <c r="J69" s="423"/>
      <c r="K69" s="424"/>
      <c r="L69" s="425"/>
      <c r="M69" s="425"/>
      <c r="N69" s="426"/>
      <c r="O69" s="427"/>
      <c r="P69" s="428"/>
      <c r="Q69" s="429"/>
      <c r="R69" s="429"/>
      <c r="S69" s="429"/>
      <c r="T69" s="429"/>
      <c r="U69" s="429"/>
      <c r="V69" s="430"/>
      <c r="W69" s="430"/>
      <c r="X69" s="285"/>
      <c r="Y69" s="286"/>
    </row>
    <row r="70" spans="1:27" s="1" customFormat="1" ht="21" customHeight="1" x14ac:dyDescent="0.35">
      <c r="A70" s="435"/>
      <c r="B70" s="436"/>
      <c r="C70" s="437"/>
      <c r="D70" s="438"/>
      <c r="E70" s="438"/>
      <c r="F70" s="438"/>
      <c r="G70" s="438"/>
      <c r="H70" s="438"/>
      <c r="I70" s="438"/>
      <c r="J70" s="439"/>
      <c r="K70" s="440"/>
      <c r="L70" s="441"/>
      <c r="M70" s="441"/>
      <c r="N70" s="442"/>
      <c r="O70" s="443"/>
      <c r="P70" s="444"/>
      <c r="Q70" s="445"/>
      <c r="R70" s="445"/>
      <c r="S70" s="445"/>
      <c r="T70" s="445"/>
      <c r="U70" s="445"/>
      <c r="V70" s="446"/>
      <c r="W70" s="446"/>
      <c r="X70" s="273"/>
      <c r="Y70" s="274"/>
    </row>
    <row r="71" spans="1:27" s="1" customFormat="1" ht="21" customHeight="1" x14ac:dyDescent="0.35">
      <c r="A71" s="435"/>
      <c r="B71" s="436"/>
      <c r="C71" s="437"/>
      <c r="D71" s="438"/>
      <c r="E71" s="438"/>
      <c r="F71" s="438"/>
      <c r="G71" s="438"/>
      <c r="H71" s="438"/>
      <c r="I71" s="438"/>
      <c r="J71" s="439"/>
      <c r="K71" s="440"/>
      <c r="L71" s="441"/>
      <c r="M71" s="441"/>
      <c r="N71" s="442"/>
      <c r="O71" s="443"/>
      <c r="P71" s="444"/>
      <c r="Q71" s="445"/>
      <c r="R71" s="445"/>
      <c r="S71" s="445"/>
      <c r="T71" s="445"/>
      <c r="U71" s="445"/>
      <c r="V71" s="446"/>
      <c r="W71" s="446"/>
      <c r="X71" s="273"/>
      <c r="Y71" s="274"/>
    </row>
    <row r="72" spans="1:27" s="1" customFormat="1" ht="21" customHeight="1" x14ac:dyDescent="0.35">
      <c r="A72" s="435"/>
      <c r="B72" s="436"/>
      <c r="C72" s="437"/>
      <c r="D72" s="438"/>
      <c r="E72" s="438"/>
      <c r="F72" s="438"/>
      <c r="G72" s="438"/>
      <c r="H72" s="438"/>
      <c r="I72" s="438"/>
      <c r="J72" s="439"/>
      <c r="K72" s="440"/>
      <c r="L72" s="441"/>
      <c r="M72" s="441"/>
      <c r="N72" s="442"/>
      <c r="O72" s="443"/>
      <c r="P72" s="444"/>
      <c r="Q72" s="445"/>
      <c r="R72" s="445"/>
      <c r="S72" s="445"/>
      <c r="T72" s="445"/>
      <c r="U72" s="445"/>
      <c r="V72" s="446"/>
      <c r="W72" s="446"/>
      <c r="X72" s="273"/>
      <c r="Y72" s="274"/>
    </row>
    <row r="73" spans="1:27" s="1" customFormat="1" ht="21" customHeight="1" x14ac:dyDescent="0.35">
      <c r="A73" s="435"/>
      <c r="B73" s="436"/>
      <c r="C73" s="437"/>
      <c r="D73" s="438"/>
      <c r="E73" s="438"/>
      <c r="F73" s="438"/>
      <c r="G73" s="438"/>
      <c r="H73" s="438"/>
      <c r="I73" s="438"/>
      <c r="J73" s="439"/>
      <c r="K73" s="440"/>
      <c r="L73" s="441"/>
      <c r="M73" s="441"/>
      <c r="N73" s="442"/>
      <c r="O73" s="443"/>
      <c r="P73" s="444"/>
      <c r="Q73" s="445"/>
      <c r="R73" s="445"/>
      <c r="S73" s="445"/>
      <c r="T73" s="445"/>
      <c r="U73" s="445"/>
      <c r="V73" s="446"/>
      <c r="W73" s="446"/>
      <c r="X73" s="273"/>
      <c r="Y73" s="274"/>
    </row>
    <row r="74" spans="1:27" s="1" customFormat="1" ht="21" customHeight="1" x14ac:dyDescent="0.35">
      <c r="A74" s="435"/>
      <c r="B74" s="436"/>
      <c r="C74" s="437"/>
      <c r="D74" s="438"/>
      <c r="E74" s="438"/>
      <c r="F74" s="438"/>
      <c r="G74" s="438"/>
      <c r="H74" s="438"/>
      <c r="I74" s="438"/>
      <c r="J74" s="439"/>
      <c r="K74" s="440"/>
      <c r="L74" s="441"/>
      <c r="M74" s="441"/>
      <c r="N74" s="442"/>
      <c r="O74" s="443"/>
      <c r="P74" s="444"/>
      <c r="Q74" s="445"/>
      <c r="R74" s="445"/>
      <c r="S74" s="445"/>
      <c r="T74" s="445"/>
      <c r="U74" s="445"/>
      <c r="V74" s="446"/>
      <c r="W74" s="446"/>
      <c r="X74" s="273"/>
      <c r="Y74" s="274"/>
    </row>
    <row r="75" spans="1:27" s="1" customFormat="1" ht="21" customHeight="1" x14ac:dyDescent="0.35">
      <c r="A75" s="435"/>
      <c r="B75" s="436"/>
      <c r="C75" s="437"/>
      <c r="D75" s="438"/>
      <c r="E75" s="438"/>
      <c r="F75" s="438"/>
      <c r="G75" s="438"/>
      <c r="H75" s="438"/>
      <c r="I75" s="438"/>
      <c r="J75" s="439"/>
      <c r="K75" s="440"/>
      <c r="L75" s="441"/>
      <c r="M75" s="441"/>
      <c r="N75" s="442"/>
      <c r="O75" s="443"/>
      <c r="P75" s="444"/>
      <c r="Q75" s="445"/>
      <c r="R75" s="445"/>
      <c r="S75" s="445"/>
      <c r="T75" s="445"/>
      <c r="U75" s="445"/>
      <c r="V75" s="446"/>
      <c r="W75" s="446"/>
      <c r="X75" s="273"/>
      <c r="Y75" s="274"/>
    </row>
    <row r="76" spans="1:27" s="1" customFormat="1" ht="21" customHeight="1" x14ac:dyDescent="0.35">
      <c r="A76" s="435"/>
      <c r="B76" s="436"/>
      <c r="C76" s="437"/>
      <c r="D76" s="438"/>
      <c r="E76" s="438"/>
      <c r="F76" s="438"/>
      <c r="G76" s="438"/>
      <c r="H76" s="438"/>
      <c r="I76" s="438"/>
      <c r="J76" s="439"/>
      <c r="K76" s="440"/>
      <c r="L76" s="441"/>
      <c r="M76" s="441"/>
      <c r="N76" s="442"/>
      <c r="O76" s="443"/>
      <c r="P76" s="444"/>
      <c r="Q76" s="445"/>
      <c r="R76" s="445"/>
      <c r="S76" s="445"/>
      <c r="T76" s="445"/>
      <c r="U76" s="445"/>
      <c r="V76" s="446"/>
      <c r="W76" s="446"/>
      <c r="X76" s="273"/>
      <c r="Y76" s="274"/>
    </row>
    <row r="77" spans="1:27" s="1" customFormat="1" ht="21" customHeight="1" x14ac:dyDescent="0.35">
      <c r="A77" s="63"/>
      <c r="B77" s="64"/>
      <c r="C77" s="225" t="s">
        <v>67</v>
      </c>
      <c r="D77" s="225"/>
      <c r="E77" s="225"/>
      <c r="F77" s="225"/>
      <c r="G77" s="225"/>
      <c r="H77" s="225"/>
      <c r="I77" s="225"/>
      <c r="J77" s="225"/>
      <c r="K77" s="225"/>
      <c r="L77" s="225"/>
      <c r="M77" s="225"/>
      <c r="N77" s="225"/>
      <c r="O77" s="66"/>
      <c r="P77" s="65"/>
      <c r="Q77" s="308"/>
      <c r="R77" s="308"/>
      <c r="S77" s="309">
        <f>SUM(S69:U76)</f>
        <v>0</v>
      </c>
      <c r="T77" s="310"/>
      <c r="U77" s="311"/>
      <c r="V77" s="312"/>
      <c r="W77" s="312"/>
      <c r="X77" s="313"/>
      <c r="Y77" s="273"/>
    </row>
    <row r="78" spans="1:27" s="1" customFormat="1" ht="21" customHeight="1" x14ac:dyDescent="0.35">
      <c r="A78" s="61"/>
      <c r="B78" s="62"/>
      <c r="C78" s="314" t="s">
        <v>68</v>
      </c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71"/>
      <c r="P78" s="72"/>
      <c r="Q78" s="315"/>
      <c r="R78" s="315"/>
      <c r="S78" s="316">
        <f>S77*0.1</f>
        <v>0</v>
      </c>
      <c r="T78" s="317"/>
      <c r="U78" s="318"/>
      <c r="V78" s="319"/>
      <c r="W78" s="319"/>
      <c r="X78" s="320"/>
      <c r="Y78" s="321"/>
    </row>
    <row r="79" spans="1:27" s="1" customFormat="1" ht="21" customHeight="1" x14ac:dyDescent="0.35">
      <c r="A79" s="107" t="s">
        <v>69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73"/>
      <c r="P79" s="73"/>
      <c r="Q79" s="73"/>
      <c r="R79" s="74" t="s">
        <v>65</v>
      </c>
      <c r="S79" s="322">
        <f>SUM(S77:U78)</f>
        <v>0</v>
      </c>
      <c r="T79" s="323"/>
      <c r="U79" s="324"/>
      <c r="V79" s="330"/>
      <c r="W79" s="330"/>
      <c r="X79" s="330"/>
      <c r="Y79" s="331"/>
    </row>
    <row r="80" spans="1:27" s="1" customFormat="1" ht="9" customHeight="1" x14ac:dyDescent="0.35">
      <c r="A80" s="9"/>
      <c r="B80" s="9"/>
      <c r="C80" s="10"/>
      <c r="D80" s="10"/>
      <c r="E80" s="10"/>
      <c r="F80" s="10"/>
      <c r="G80" s="10"/>
      <c r="H80" s="10"/>
      <c r="I80" s="10"/>
      <c r="J80" s="11"/>
      <c r="K80" s="7"/>
      <c r="L80" s="7"/>
      <c r="M80" s="7"/>
      <c r="N80" s="7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5" s="1" customFormat="1" ht="15" customHeight="1" x14ac:dyDescent="0.15">
      <c r="A81" s="325" t="s">
        <v>11</v>
      </c>
      <c r="B81" s="325"/>
      <c r="C81" s="325"/>
      <c r="D81" s="325"/>
      <c r="E81" s="13"/>
      <c r="F81" s="13"/>
      <c r="G81" s="13"/>
      <c r="H81" s="13"/>
      <c r="I81" s="13"/>
      <c r="J81" s="326" t="s">
        <v>9</v>
      </c>
      <c r="K81" s="327"/>
      <c r="L81" s="326" t="s">
        <v>12</v>
      </c>
      <c r="M81" s="327"/>
      <c r="N81" s="326" t="s">
        <v>13</v>
      </c>
      <c r="O81" s="328"/>
      <c r="P81" s="328"/>
      <c r="Q81" s="328"/>
      <c r="R81" s="328"/>
      <c r="S81" s="328"/>
      <c r="T81" s="328"/>
      <c r="U81" s="327"/>
      <c r="V81" s="329" t="s">
        <v>10</v>
      </c>
      <c r="W81" s="329"/>
      <c r="X81" s="329"/>
      <c r="Y81" s="329"/>
    </row>
    <row r="82" spans="1:25" s="1" customFormat="1" ht="18" customHeight="1" x14ac:dyDescent="0.35">
      <c r="A82" s="7"/>
      <c r="B82" s="14"/>
      <c r="C82" s="14"/>
      <c r="D82" s="7"/>
      <c r="E82" s="7"/>
      <c r="F82" s="7"/>
      <c r="G82" s="7"/>
      <c r="H82" s="7"/>
      <c r="I82" s="7"/>
      <c r="J82" s="170"/>
      <c r="K82" s="171"/>
      <c r="L82" s="170"/>
      <c r="M82" s="175"/>
      <c r="N82" s="171"/>
      <c r="O82" s="178"/>
      <c r="P82" s="180"/>
      <c r="Q82" s="181"/>
      <c r="R82" s="183"/>
      <c r="S82" s="183"/>
      <c r="T82" s="184"/>
      <c r="U82" s="185"/>
      <c r="V82" s="188"/>
      <c r="W82" s="183"/>
      <c r="X82" s="183"/>
      <c r="Y82" s="189"/>
    </row>
    <row r="83" spans="1:25" s="1" customFormat="1" ht="18" customHeight="1" x14ac:dyDescent="0.35">
      <c r="A83" s="15"/>
      <c r="B83" s="15" t="s">
        <v>23</v>
      </c>
      <c r="C83" s="169" t="s">
        <v>39</v>
      </c>
      <c r="D83" s="169"/>
      <c r="E83" s="169"/>
      <c r="F83" s="169"/>
      <c r="G83" s="169"/>
      <c r="H83" s="36" t="s">
        <v>20</v>
      </c>
      <c r="I83" s="7"/>
      <c r="J83" s="172"/>
      <c r="K83" s="173"/>
      <c r="L83" s="172"/>
      <c r="M83" s="176"/>
      <c r="N83" s="169"/>
      <c r="O83" s="179"/>
      <c r="P83" s="182"/>
      <c r="Q83" s="111"/>
      <c r="R83" s="159"/>
      <c r="S83" s="159"/>
      <c r="T83" s="186"/>
      <c r="U83" s="187"/>
      <c r="V83" s="165"/>
      <c r="W83" s="159"/>
      <c r="X83" s="159"/>
      <c r="Y83" s="167"/>
    </row>
    <row r="84" spans="1:25" s="1" customFormat="1" ht="18" customHeight="1" x14ac:dyDescent="0.35">
      <c r="A84" s="7"/>
      <c r="B84" s="17"/>
      <c r="C84" s="17"/>
      <c r="D84" s="35"/>
      <c r="E84" s="16"/>
      <c r="F84" s="35"/>
      <c r="G84" s="16"/>
      <c r="H84" s="35"/>
      <c r="I84" s="7"/>
      <c r="J84" s="172"/>
      <c r="K84" s="173"/>
      <c r="L84" s="172"/>
      <c r="M84" s="176"/>
      <c r="N84" s="153"/>
      <c r="O84" s="154"/>
      <c r="P84" s="157"/>
      <c r="Q84" s="154"/>
      <c r="R84" s="159"/>
      <c r="S84" s="159"/>
      <c r="T84" s="161"/>
      <c r="U84" s="162"/>
      <c r="V84" s="165"/>
      <c r="W84" s="159"/>
      <c r="X84" s="159"/>
      <c r="Y84" s="167"/>
    </row>
    <row r="85" spans="1:25" s="1" customFormat="1" ht="18" customHeight="1" x14ac:dyDescent="0.35">
      <c r="A85" s="15"/>
      <c r="B85" s="18" t="s">
        <v>22</v>
      </c>
      <c r="C85" s="169" t="s">
        <v>39</v>
      </c>
      <c r="D85" s="169"/>
      <c r="E85" s="169"/>
      <c r="F85" s="169"/>
      <c r="G85" s="169"/>
      <c r="H85" s="37" t="s">
        <v>20</v>
      </c>
      <c r="I85" s="7"/>
      <c r="J85" s="174"/>
      <c r="K85" s="155"/>
      <c r="L85" s="174"/>
      <c r="M85" s="177"/>
      <c r="N85" s="155"/>
      <c r="O85" s="156"/>
      <c r="P85" s="158"/>
      <c r="Q85" s="156"/>
      <c r="R85" s="160"/>
      <c r="S85" s="160"/>
      <c r="T85" s="163"/>
      <c r="U85" s="164"/>
      <c r="V85" s="166"/>
      <c r="W85" s="160"/>
      <c r="X85" s="160"/>
      <c r="Y85" s="168"/>
    </row>
    <row r="86" spans="1:25" s="1" customFormat="1" ht="26.25" customHeight="1" x14ac:dyDescent="0.35">
      <c r="A86" s="90"/>
      <c r="B86" s="98"/>
      <c r="C86" s="98"/>
      <c r="D86" s="98"/>
      <c r="E86" s="98"/>
      <c r="F86" s="98"/>
      <c r="G86" s="98"/>
      <c r="H86" s="98"/>
      <c r="I86" s="90"/>
      <c r="J86" s="106" t="s">
        <v>26</v>
      </c>
      <c r="K86" s="106"/>
      <c r="L86" s="106"/>
      <c r="M86" s="106"/>
      <c r="N86" s="106"/>
      <c r="O86" s="106"/>
      <c r="P86" s="106"/>
      <c r="Q86" s="447" t="str">
        <f t="shared" ref="Q86" si="4">$Q$2</f>
        <v>（自動計算用）</v>
      </c>
      <c r="R86" s="447"/>
      <c r="S86" s="447"/>
      <c r="T86" s="447"/>
      <c r="U86" s="447"/>
      <c r="V86" s="447"/>
      <c r="W86" s="90"/>
      <c r="X86" s="332" t="s">
        <v>16</v>
      </c>
      <c r="Y86" s="332"/>
    </row>
    <row r="87" spans="1:25" s="1" customFormat="1" ht="9" customHeight="1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332"/>
      <c r="Y87" s="332"/>
    </row>
    <row r="88" spans="1:25" s="1" customFormat="1" ht="15" customHeight="1" x14ac:dyDescent="0.35">
      <c r="A88" s="152" t="s">
        <v>59</v>
      </c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26"/>
      <c r="N88" s="26"/>
      <c r="O88" s="26"/>
      <c r="P88" s="32"/>
      <c r="Q88" s="124" t="s">
        <v>1</v>
      </c>
      <c r="R88" s="124"/>
      <c r="S88" s="32">
        <f>$S$4</f>
        <v>4</v>
      </c>
      <c r="T88" s="8" t="s">
        <v>2</v>
      </c>
      <c r="U88" s="32">
        <f>$U$4</f>
        <v>9</v>
      </c>
      <c r="V88" s="8" t="s">
        <v>3</v>
      </c>
      <c r="W88" s="32">
        <f>$W$4</f>
        <v>20</v>
      </c>
      <c r="X88" s="8" t="s">
        <v>7</v>
      </c>
      <c r="Y88" s="45"/>
    </row>
    <row r="89" spans="1:25" s="1" customFormat="1" ht="18" customHeight="1" x14ac:dyDescent="0.35">
      <c r="A89" s="152"/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7"/>
      <c r="N89" s="125" t="s">
        <v>35</v>
      </c>
      <c r="O89" s="126"/>
      <c r="P89" s="127" t="str">
        <f>$P$5</f>
        <v>336-0931</v>
      </c>
      <c r="Q89" s="127"/>
      <c r="R89" s="127"/>
      <c r="S89" s="127"/>
      <c r="T89" s="127"/>
      <c r="U89" s="127"/>
      <c r="V89" s="127"/>
      <c r="W89" s="127"/>
      <c r="X89" s="127"/>
      <c r="Y89" s="128"/>
    </row>
    <row r="90" spans="1:25" s="1" customFormat="1" ht="21" customHeight="1" x14ac:dyDescent="0.35">
      <c r="A90" s="7"/>
      <c r="B90" s="14"/>
      <c r="C90" s="14"/>
      <c r="D90" s="7"/>
      <c r="E90" s="27" t="s">
        <v>31</v>
      </c>
      <c r="F90" s="27"/>
      <c r="G90" s="27"/>
      <c r="H90" s="7"/>
      <c r="I90" s="7"/>
      <c r="J90" s="7"/>
      <c r="K90" s="7"/>
      <c r="L90" s="7"/>
      <c r="M90" s="7"/>
      <c r="N90" s="129" t="str">
        <f>$N$6</f>
        <v>埼玉県さいたま市緑区原山4-7-2</v>
      </c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1"/>
    </row>
    <row r="91" spans="1:25" s="1" customFormat="1" ht="21" customHeight="1" x14ac:dyDescent="0.35">
      <c r="A91" s="7"/>
      <c r="B91" s="14"/>
      <c r="C91" s="14"/>
      <c r="D91" s="7"/>
      <c r="E91" s="7"/>
      <c r="F91" s="7"/>
      <c r="G91" s="7"/>
      <c r="H91" s="7"/>
      <c r="I91" s="7"/>
      <c r="J91" s="7"/>
      <c r="K91" s="7"/>
      <c r="L91" s="7"/>
      <c r="M91" s="7"/>
      <c r="N91" s="129">
        <f>$N$7</f>
        <v>0</v>
      </c>
      <c r="O91" s="130"/>
      <c r="P91" s="147"/>
      <c r="Q91" s="147"/>
      <c r="R91" s="147"/>
      <c r="S91" s="147"/>
      <c r="T91" s="147"/>
      <c r="U91" s="147"/>
      <c r="V91" s="147"/>
      <c r="W91" s="147"/>
      <c r="X91" s="147"/>
      <c r="Y91" s="148"/>
    </row>
    <row r="92" spans="1:25" s="1" customFormat="1" ht="21" customHeight="1" x14ac:dyDescent="0.35">
      <c r="A92" s="7"/>
      <c r="B92" s="7"/>
      <c r="C92" s="7"/>
      <c r="D92" s="7"/>
      <c r="E92" s="7"/>
      <c r="F92" s="7"/>
      <c r="G92" s="7"/>
      <c r="H92" s="7"/>
      <c r="I92" s="7"/>
      <c r="J92" s="28"/>
      <c r="K92" s="7"/>
      <c r="L92" s="7"/>
      <c r="M92" s="7"/>
      <c r="N92" s="132" t="s">
        <v>4</v>
      </c>
      <c r="O92" s="133"/>
      <c r="P92" s="134">
        <f>$P$8</f>
        <v>0</v>
      </c>
      <c r="Q92" s="134"/>
      <c r="R92" s="134"/>
      <c r="S92" s="134"/>
      <c r="T92" s="134"/>
      <c r="U92" s="134"/>
      <c r="V92" s="134"/>
      <c r="W92" s="134"/>
      <c r="X92" s="134"/>
      <c r="Y92" s="135"/>
    </row>
    <row r="93" spans="1:25" s="1" customFormat="1" ht="21" customHeight="1" x14ac:dyDescent="0.3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136" t="str">
        <f>$N$9</f>
        <v>㈱○○電機</v>
      </c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8"/>
    </row>
    <row r="94" spans="1:25" s="1" customFormat="1" ht="21" customHeight="1" x14ac:dyDescent="0.35">
      <c r="A94" s="101"/>
      <c r="B94" s="101"/>
      <c r="C94" s="101"/>
      <c r="D94" s="100"/>
      <c r="E94" s="100"/>
      <c r="F94" s="100"/>
      <c r="G94" s="100"/>
      <c r="H94" s="100"/>
      <c r="I94" s="100"/>
      <c r="J94" s="100"/>
      <c r="K94" s="100"/>
      <c r="L94" s="33"/>
      <c r="M94" s="34"/>
      <c r="N94" s="149">
        <f>$N$10</f>
        <v>0</v>
      </c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1"/>
    </row>
    <row r="95" spans="1:25" s="1" customFormat="1" ht="18" customHeight="1" x14ac:dyDescent="0.35">
      <c r="A95" s="101"/>
      <c r="B95" s="101"/>
      <c r="C95" s="101"/>
      <c r="D95" s="100"/>
      <c r="E95" s="100"/>
      <c r="F95" s="100"/>
      <c r="G95" s="100"/>
      <c r="H95" s="100"/>
      <c r="I95" s="100"/>
      <c r="J95" s="100"/>
      <c r="K95" s="100"/>
      <c r="L95" s="34"/>
      <c r="M95" s="34"/>
      <c r="N95" s="132" t="s">
        <v>21</v>
      </c>
      <c r="O95" s="133"/>
      <c r="P95" s="139" t="str">
        <f>$P$11</f>
        <v>048-882-3685</v>
      </c>
      <c r="Q95" s="139"/>
      <c r="R95" s="139"/>
      <c r="S95" s="139"/>
      <c r="T95" s="133" t="s">
        <v>25</v>
      </c>
      <c r="U95" s="133"/>
      <c r="V95" s="139" t="str">
        <f>$V$11</f>
        <v>048-887-9777</v>
      </c>
      <c r="W95" s="139"/>
      <c r="X95" s="139"/>
      <c r="Y95" s="140"/>
    </row>
    <row r="96" spans="1:25" s="1" customFormat="1" ht="15" customHeight="1" x14ac:dyDescent="0.35">
      <c r="A96" s="101"/>
      <c r="B96" s="101"/>
      <c r="C96" s="101"/>
      <c r="D96" s="100"/>
      <c r="E96" s="100"/>
      <c r="F96" s="100"/>
      <c r="G96" s="100"/>
      <c r="H96" s="100"/>
      <c r="I96" s="100"/>
      <c r="J96" s="100"/>
      <c r="K96" s="100"/>
      <c r="L96" s="34"/>
      <c r="M96" s="34"/>
      <c r="N96" s="125" t="s">
        <v>36</v>
      </c>
      <c r="O96" s="126"/>
      <c r="P96" s="126"/>
      <c r="Q96" s="126"/>
      <c r="R96" s="126"/>
      <c r="S96" s="126"/>
      <c r="T96" s="126"/>
      <c r="U96" s="126"/>
      <c r="V96" s="55" t="s">
        <v>18</v>
      </c>
      <c r="W96" s="141" t="s">
        <v>17</v>
      </c>
      <c r="X96" s="141"/>
      <c r="Y96" s="142"/>
    </row>
    <row r="97" spans="1:27" s="1" customFormat="1" ht="19.5" customHeight="1" x14ac:dyDescent="0.35">
      <c r="A97" s="101"/>
      <c r="B97" s="101"/>
      <c r="C97" s="101"/>
      <c r="D97" s="100"/>
      <c r="E97" s="100"/>
      <c r="F97" s="100"/>
      <c r="G97" s="100"/>
      <c r="H97" s="100"/>
      <c r="I97" s="100"/>
      <c r="J97" s="100"/>
      <c r="K97" s="100"/>
      <c r="L97" s="32"/>
      <c r="M97" s="32"/>
      <c r="N97" s="143" t="str">
        <f>$N$13</f>
        <v>埼玉りそな銀行○○支店</v>
      </c>
      <c r="O97" s="144"/>
      <c r="P97" s="144"/>
      <c r="Q97" s="144"/>
      <c r="R97" s="144"/>
      <c r="S97" s="144"/>
      <c r="T97" s="144"/>
      <c r="U97" s="144"/>
      <c r="V97" s="77" t="str">
        <f>$V$13</f>
        <v>当座</v>
      </c>
      <c r="W97" s="448" t="str">
        <f>$W$13</f>
        <v>0707028</v>
      </c>
      <c r="X97" s="145"/>
      <c r="Y97" s="146"/>
    </row>
    <row r="98" spans="1:27" s="1" customFormat="1" ht="15" customHeight="1" x14ac:dyDescent="0.35">
      <c r="A98" s="12"/>
      <c r="B98" s="12"/>
      <c r="C98" s="12"/>
      <c r="D98" s="53"/>
      <c r="E98" s="53"/>
      <c r="F98" s="53"/>
      <c r="G98" s="53"/>
      <c r="H98" s="53"/>
      <c r="I98" s="53"/>
      <c r="J98" s="53"/>
      <c r="K98" s="53"/>
      <c r="L98" s="32"/>
      <c r="M98" s="32"/>
      <c r="N98" s="190" t="s">
        <v>53</v>
      </c>
      <c r="O98" s="191"/>
      <c r="P98" s="192" t="str">
        <f t="shared" ref="P98:P99" si="5">P14</f>
        <v>カ）○○デンキ</v>
      </c>
      <c r="Q98" s="193"/>
      <c r="R98" s="193"/>
      <c r="S98" s="193"/>
      <c r="T98" s="193"/>
      <c r="U98" s="193"/>
      <c r="V98" s="193"/>
      <c r="W98" s="193"/>
      <c r="X98" s="193"/>
      <c r="Y98" s="193"/>
    </row>
    <row r="99" spans="1:27" s="1" customFormat="1" ht="19.5" customHeight="1" x14ac:dyDescent="0.35">
      <c r="A99" s="12"/>
      <c r="B99" s="12"/>
      <c r="C99" s="12"/>
      <c r="D99" s="53"/>
      <c r="E99" s="53"/>
      <c r="F99" s="53"/>
      <c r="G99" s="53"/>
      <c r="H99" s="53"/>
      <c r="I99" s="53"/>
      <c r="J99" s="53"/>
      <c r="K99" s="53"/>
      <c r="L99" s="32"/>
      <c r="M99" s="32"/>
      <c r="N99" s="194" t="s">
        <v>52</v>
      </c>
      <c r="O99" s="195"/>
      <c r="P99" s="196" t="str">
        <f t="shared" si="5"/>
        <v>㈱○○電機</v>
      </c>
      <c r="Q99" s="197"/>
      <c r="R99" s="197"/>
      <c r="S99" s="197"/>
      <c r="T99" s="197"/>
      <c r="U99" s="197"/>
      <c r="V99" s="197"/>
      <c r="W99" s="197"/>
      <c r="X99" s="197"/>
      <c r="Y99" s="197"/>
    </row>
    <row r="100" spans="1:27" s="1" customFormat="1" ht="18" customHeight="1" x14ac:dyDescent="0.15">
      <c r="A100" s="218" t="s">
        <v>6</v>
      </c>
      <c r="B100" s="218"/>
      <c r="C100" s="218"/>
      <c r="D100" s="7"/>
      <c r="E100" s="7"/>
      <c r="F100" s="7"/>
      <c r="G100" s="7"/>
      <c r="H100" s="7"/>
      <c r="I100" s="7"/>
      <c r="J100" s="7"/>
      <c r="K100" s="19"/>
      <c r="L100" s="19"/>
      <c r="M100" s="19"/>
      <c r="N100" s="19"/>
      <c r="O100" s="19"/>
      <c r="P100" s="208"/>
      <c r="Q100" s="208"/>
      <c r="R100" s="208"/>
      <c r="S100" s="20"/>
      <c r="T100" s="44"/>
      <c r="U100" s="20"/>
      <c r="V100" s="20"/>
      <c r="W100" s="20"/>
      <c r="X100" s="20"/>
      <c r="Y100" s="20"/>
    </row>
    <row r="101" spans="1:27" s="1" customFormat="1" ht="18" customHeight="1" x14ac:dyDescent="0.35">
      <c r="A101" s="209" t="s">
        <v>33</v>
      </c>
      <c r="B101" s="210"/>
      <c r="C101" s="211"/>
      <c r="D101" s="414"/>
      <c r="E101" s="414"/>
      <c r="F101" s="415"/>
      <c r="G101" s="214" t="s">
        <v>9</v>
      </c>
      <c r="H101" s="215"/>
      <c r="I101" s="216"/>
      <c r="J101" s="216"/>
      <c r="K101" s="216"/>
      <c r="L101" s="216"/>
      <c r="M101" s="216"/>
      <c r="N101" s="216"/>
      <c r="O101" s="216"/>
      <c r="P101" s="216"/>
      <c r="Q101" s="216"/>
      <c r="R101" s="217"/>
      <c r="S101" s="29"/>
      <c r="T101" s="43"/>
      <c r="U101" s="7"/>
      <c r="V101" s="7"/>
      <c r="W101" s="7"/>
      <c r="X101" s="7"/>
      <c r="Y101" s="7"/>
    </row>
    <row r="102" spans="1:27" s="1" customFormat="1" ht="22.5" customHeight="1" x14ac:dyDescent="0.35">
      <c r="A102" s="109" t="s">
        <v>8</v>
      </c>
      <c r="B102" s="110"/>
      <c r="C102" s="110"/>
      <c r="D102" s="110"/>
      <c r="E102" s="110"/>
      <c r="F102" s="111"/>
      <c r="G102" s="386"/>
      <c r="H102" s="386"/>
      <c r="I102" s="386"/>
      <c r="J102" s="386"/>
      <c r="K102" s="386"/>
      <c r="L102" s="386"/>
      <c r="M102" s="386"/>
      <c r="N102" s="386"/>
      <c r="O102" s="386"/>
      <c r="P102" s="386"/>
      <c r="Q102" s="386"/>
      <c r="R102" s="387"/>
      <c r="S102" s="52"/>
      <c r="T102" s="53"/>
      <c r="U102" s="53"/>
      <c r="V102" s="53"/>
      <c r="W102" s="53"/>
      <c r="X102" s="53"/>
      <c r="Y102" s="53"/>
    </row>
    <row r="103" spans="1:27" s="1" customFormat="1" ht="22.5" customHeight="1" x14ac:dyDescent="0.35">
      <c r="A103" s="38" t="s">
        <v>40</v>
      </c>
      <c r="B103" s="119" t="s">
        <v>46</v>
      </c>
      <c r="C103" s="119"/>
      <c r="D103" s="119"/>
      <c r="E103" s="119"/>
      <c r="F103" s="120"/>
      <c r="G103" s="417"/>
      <c r="H103" s="417"/>
      <c r="I103" s="417"/>
      <c r="J103" s="417"/>
      <c r="K103" s="417"/>
      <c r="L103" s="417"/>
      <c r="M103" s="417"/>
      <c r="N103" s="417"/>
      <c r="O103" s="417"/>
      <c r="P103" s="122" t="s">
        <v>19</v>
      </c>
      <c r="Q103" s="122"/>
      <c r="R103" s="123"/>
      <c r="S103" s="30"/>
      <c r="T103" s="102"/>
      <c r="U103" s="103"/>
      <c r="V103" s="103"/>
      <c r="W103" s="103"/>
      <c r="X103" s="103"/>
      <c r="Y103" s="103"/>
    </row>
    <row r="104" spans="1:27" s="1" customFormat="1" ht="22.5" customHeight="1" x14ac:dyDescent="0.35">
      <c r="A104" s="39" t="s">
        <v>41</v>
      </c>
      <c r="B104" s="119" t="s">
        <v>47</v>
      </c>
      <c r="C104" s="119"/>
      <c r="D104" s="119"/>
      <c r="E104" s="119"/>
      <c r="F104" s="120"/>
      <c r="G104" s="417"/>
      <c r="H104" s="417"/>
      <c r="I104" s="417"/>
      <c r="J104" s="417"/>
      <c r="K104" s="417"/>
      <c r="L104" s="417"/>
      <c r="M104" s="417"/>
      <c r="N104" s="417"/>
      <c r="O104" s="417"/>
      <c r="P104" s="122" t="s">
        <v>19</v>
      </c>
      <c r="Q104" s="122"/>
      <c r="R104" s="123"/>
      <c r="S104" s="30"/>
      <c r="T104" s="102"/>
      <c r="U104" s="10"/>
      <c r="V104" s="10"/>
      <c r="W104" s="10"/>
      <c r="X104" s="10"/>
      <c r="Y104" s="10"/>
    </row>
    <row r="105" spans="1:27" s="1" customFormat="1" ht="22.5" customHeight="1" x14ac:dyDescent="0.35">
      <c r="A105" s="40" t="s">
        <v>42</v>
      </c>
      <c r="B105" s="119" t="s">
        <v>48</v>
      </c>
      <c r="C105" s="119"/>
      <c r="D105" s="119"/>
      <c r="E105" s="119"/>
      <c r="F105" s="120"/>
      <c r="G105" s="417"/>
      <c r="H105" s="417"/>
      <c r="I105" s="417"/>
      <c r="J105" s="417"/>
      <c r="K105" s="417"/>
      <c r="L105" s="417"/>
      <c r="M105" s="417"/>
      <c r="N105" s="417"/>
      <c r="O105" s="417"/>
      <c r="P105" s="122" t="s">
        <v>19</v>
      </c>
      <c r="Q105" s="122"/>
      <c r="R105" s="123"/>
      <c r="S105" s="30"/>
      <c r="T105" s="102"/>
      <c r="U105" s="10"/>
      <c r="V105" s="10"/>
      <c r="W105" s="10"/>
      <c r="X105" s="10"/>
      <c r="Y105" s="10"/>
    </row>
    <row r="106" spans="1:27" s="1" customFormat="1" ht="22.5" customHeight="1" x14ac:dyDescent="0.35">
      <c r="A106" s="58" t="s">
        <v>43</v>
      </c>
      <c r="B106" s="198" t="s">
        <v>50</v>
      </c>
      <c r="C106" s="198"/>
      <c r="D106" s="198"/>
      <c r="E106" s="198"/>
      <c r="F106" s="199"/>
      <c r="G106" s="200">
        <f>G105*0.1</f>
        <v>0</v>
      </c>
      <c r="H106" s="200"/>
      <c r="I106" s="200"/>
      <c r="J106" s="200"/>
      <c r="K106" s="200"/>
      <c r="L106" s="200"/>
      <c r="M106" s="200"/>
      <c r="N106" s="200"/>
      <c r="O106" s="200"/>
      <c r="P106" s="201"/>
      <c r="Q106" s="201"/>
      <c r="R106" s="202"/>
      <c r="S106" s="30"/>
      <c r="T106" s="102"/>
      <c r="U106" s="103"/>
      <c r="V106" s="103"/>
      <c r="W106" s="103"/>
      <c r="X106" s="103"/>
      <c r="Y106" s="103"/>
    </row>
    <row r="107" spans="1:27" s="1" customFormat="1" ht="22.5" customHeight="1" x14ac:dyDescent="0.35">
      <c r="A107" s="60" t="s">
        <v>44</v>
      </c>
      <c r="B107" s="203" t="s">
        <v>51</v>
      </c>
      <c r="C107" s="203"/>
      <c r="D107" s="203"/>
      <c r="E107" s="203"/>
      <c r="F107" s="204"/>
      <c r="G107" s="205">
        <f>SUM(G105:O106)</f>
        <v>0</v>
      </c>
      <c r="H107" s="205"/>
      <c r="I107" s="205"/>
      <c r="J107" s="205"/>
      <c r="K107" s="205"/>
      <c r="L107" s="205"/>
      <c r="M107" s="205"/>
      <c r="N107" s="205"/>
      <c r="O107" s="205"/>
      <c r="P107" s="206" t="s">
        <v>34</v>
      </c>
      <c r="Q107" s="206" t="s">
        <v>34</v>
      </c>
      <c r="R107" s="207" t="s">
        <v>34</v>
      </c>
      <c r="S107" s="31"/>
      <c r="T107" s="102"/>
      <c r="U107" s="10"/>
      <c r="V107" s="10"/>
      <c r="W107" s="10"/>
      <c r="X107" s="10"/>
      <c r="Y107" s="10"/>
      <c r="AA107" s="3"/>
    </row>
    <row r="108" spans="1:27" s="1" customFormat="1" ht="22.5" customHeight="1" x14ac:dyDescent="0.35">
      <c r="A108" s="59" t="s">
        <v>45</v>
      </c>
      <c r="B108" s="114" t="s">
        <v>49</v>
      </c>
      <c r="C108" s="114"/>
      <c r="D108" s="114"/>
      <c r="E108" s="114"/>
      <c r="F108" s="115"/>
      <c r="G108" s="116">
        <f>G103-G104-G105</f>
        <v>0</v>
      </c>
      <c r="H108" s="116"/>
      <c r="I108" s="116"/>
      <c r="J108" s="116"/>
      <c r="K108" s="116"/>
      <c r="L108" s="116"/>
      <c r="M108" s="116"/>
      <c r="N108" s="116"/>
      <c r="O108" s="116"/>
      <c r="P108" s="117" t="s">
        <v>19</v>
      </c>
      <c r="Q108" s="117" t="s">
        <v>19</v>
      </c>
      <c r="R108" s="118" t="s">
        <v>19</v>
      </c>
      <c r="S108" s="30"/>
      <c r="T108" s="102"/>
      <c r="U108" s="10"/>
      <c r="V108" s="10"/>
      <c r="W108" s="10"/>
      <c r="X108" s="10"/>
      <c r="Y108" s="10"/>
      <c r="AA108" s="3"/>
    </row>
    <row r="109" spans="1:27" s="1" customFormat="1" ht="18" customHeight="1" x14ac:dyDescent="0.15">
      <c r="A109" s="287" t="s">
        <v>29</v>
      </c>
      <c r="B109" s="287"/>
      <c r="C109" s="287"/>
      <c r="D109" s="21"/>
      <c r="E109" s="21"/>
      <c r="F109" s="10"/>
      <c r="G109" s="10"/>
      <c r="H109" s="10"/>
      <c r="I109" s="10"/>
      <c r="J109" s="10"/>
      <c r="K109" s="10"/>
      <c r="L109" s="10"/>
      <c r="M109" s="10"/>
      <c r="N109" s="22"/>
      <c r="O109" s="22"/>
      <c r="P109" s="23"/>
      <c r="Q109" s="23"/>
      <c r="R109" s="23"/>
      <c r="S109" s="23"/>
      <c r="T109" s="24"/>
      <c r="U109" s="24"/>
      <c r="V109" s="24"/>
      <c r="W109" s="24"/>
      <c r="X109" s="24"/>
      <c r="Y109" s="24"/>
    </row>
    <row r="110" spans="1:27" s="1" customFormat="1" ht="15" customHeight="1" x14ac:dyDescent="0.35">
      <c r="A110" s="75" t="s">
        <v>2</v>
      </c>
      <c r="B110" s="51" t="s">
        <v>3</v>
      </c>
      <c r="C110" s="288" t="s">
        <v>54</v>
      </c>
      <c r="D110" s="289"/>
      <c r="E110" s="289"/>
      <c r="F110" s="289"/>
      <c r="G110" s="289"/>
      <c r="H110" s="289"/>
      <c r="I110" s="289"/>
      <c r="J110" s="290"/>
      <c r="K110" s="291" t="s">
        <v>55</v>
      </c>
      <c r="L110" s="292"/>
      <c r="M110" s="292"/>
      <c r="N110" s="293"/>
      <c r="O110" s="91" t="s">
        <v>30</v>
      </c>
      <c r="P110" s="76" t="s">
        <v>0</v>
      </c>
      <c r="Q110" s="294" t="s">
        <v>57</v>
      </c>
      <c r="R110" s="294"/>
      <c r="S110" s="294" t="s">
        <v>56</v>
      </c>
      <c r="T110" s="294"/>
      <c r="U110" s="294"/>
      <c r="V110" s="294" t="s">
        <v>58</v>
      </c>
      <c r="W110" s="294"/>
      <c r="X110" s="275" t="s">
        <v>9</v>
      </c>
      <c r="Y110" s="276"/>
    </row>
    <row r="111" spans="1:27" s="1" customFormat="1" ht="21" customHeight="1" x14ac:dyDescent="0.35">
      <c r="A111" s="419"/>
      <c r="B111" s="420"/>
      <c r="C111" s="421"/>
      <c r="D111" s="422"/>
      <c r="E111" s="422"/>
      <c r="F111" s="422"/>
      <c r="G111" s="422"/>
      <c r="H111" s="422"/>
      <c r="I111" s="422"/>
      <c r="J111" s="423"/>
      <c r="K111" s="424"/>
      <c r="L111" s="425"/>
      <c r="M111" s="425"/>
      <c r="N111" s="426"/>
      <c r="O111" s="427"/>
      <c r="P111" s="428"/>
      <c r="Q111" s="429"/>
      <c r="R111" s="429"/>
      <c r="S111" s="429"/>
      <c r="T111" s="429"/>
      <c r="U111" s="429"/>
      <c r="V111" s="430"/>
      <c r="W111" s="430"/>
      <c r="X111" s="285"/>
      <c r="Y111" s="286"/>
    </row>
    <row r="112" spans="1:27" s="1" customFormat="1" ht="21" customHeight="1" x14ac:dyDescent="0.35">
      <c r="A112" s="435"/>
      <c r="B112" s="436"/>
      <c r="C112" s="437"/>
      <c r="D112" s="438"/>
      <c r="E112" s="438"/>
      <c r="F112" s="438"/>
      <c r="G112" s="438"/>
      <c r="H112" s="438"/>
      <c r="I112" s="438"/>
      <c r="J112" s="439"/>
      <c r="K112" s="440"/>
      <c r="L112" s="441"/>
      <c r="M112" s="441"/>
      <c r="N112" s="442"/>
      <c r="O112" s="443"/>
      <c r="P112" s="444"/>
      <c r="Q112" s="445"/>
      <c r="R112" s="445"/>
      <c r="S112" s="445"/>
      <c r="T112" s="445"/>
      <c r="U112" s="445"/>
      <c r="V112" s="446"/>
      <c r="W112" s="446"/>
      <c r="X112" s="273"/>
      <c r="Y112" s="274"/>
    </row>
    <row r="113" spans="1:25" s="1" customFormat="1" ht="21" customHeight="1" x14ac:dyDescent="0.35">
      <c r="A113" s="435"/>
      <c r="B113" s="436"/>
      <c r="C113" s="437"/>
      <c r="D113" s="438"/>
      <c r="E113" s="438"/>
      <c r="F113" s="438"/>
      <c r="G113" s="438"/>
      <c r="H113" s="438"/>
      <c r="I113" s="438"/>
      <c r="J113" s="439"/>
      <c r="K113" s="440"/>
      <c r="L113" s="441"/>
      <c r="M113" s="441"/>
      <c r="N113" s="442"/>
      <c r="O113" s="443"/>
      <c r="P113" s="444"/>
      <c r="Q113" s="445"/>
      <c r="R113" s="445"/>
      <c r="S113" s="445"/>
      <c r="T113" s="445"/>
      <c r="U113" s="445"/>
      <c r="V113" s="446"/>
      <c r="W113" s="446"/>
      <c r="X113" s="273"/>
      <c r="Y113" s="274"/>
    </row>
    <row r="114" spans="1:25" s="1" customFormat="1" ht="21" customHeight="1" x14ac:dyDescent="0.35">
      <c r="A114" s="435"/>
      <c r="B114" s="436"/>
      <c r="C114" s="437"/>
      <c r="D114" s="438"/>
      <c r="E114" s="438"/>
      <c r="F114" s="438"/>
      <c r="G114" s="438"/>
      <c r="H114" s="438"/>
      <c r="I114" s="438"/>
      <c r="J114" s="439"/>
      <c r="K114" s="440"/>
      <c r="L114" s="441"/>
      <c r="M114" s="441"/>
      <c r="N114" s="442"/>
      <c r="O114" s="443"/>
      <c r="P114" s="444"/>
      <c r="Q114" s="445"/>
      <c r="R114" s="445"/>
      <c r="S114" s="445"/>
      <c r="T114" s="445"/>
      <c r="U114" s="445"/>
      <c r="V114" s="446"/>
      <c r="W114" s="446"/>
      <c r="X114" s="273"/>
      <c r="Y114" s="274"/>
    </row>
    <row r="115" spans="1:25" s="1" customFormat="1" ht="21" customHeight="1" x14ac:dyDescent="0.35">
      <c r="A115" s="435"/>
      <c r="B115" s="436"/>
      <c r="C115" s="437"/>
      <c r="D115" s="438"/>
      <c r="E115" s="438"/>
      <c r="F115" s="438"/>
      <c r="G115" s="438"/>
      <c r="H115" s="438"/>
      <c r="I115" s="438"/>
      <c r="J115" s="439"/>
      <c r="K115" s="440"/>
      <c r="L115" s="441"/>
      <c r="M115" s="441"/>
      <c r="N115" s="442"/>
      <c r="O115" s="443"/>
      <c r="P115" s="444"/>
      <c r="Q115" s="445"/>
      <c r="R115" s="445"/>
      <c r="S115" s="445"/>
      <c r="T115" s="445"/>
      <c r="U115" s="445"/>
      <c r="V115" s="446"/>
      <c r="W115" s="446"/>
      <c r="X115" s="273"/>
      <c r="Y115" s="274"/>
    </row>
    <row r="116" spans="1:25" s="1" customFormat="1" ht="21" customHeight="1" x14ac:dyDescent="0.35">
      <c r="A116" s="435"/>
      <c r="B116" s="436"/>
      <c r="C116" s="437"/>
      <c r="D116" s="438"/>
      <c r="E116" s="438"/>
      <c r="F116" s="438"/>
      <c r="G116" s="438"/>
      <c r="H116" s="438"/>
      <c r="I116" s="438"/>
      <c r="J116" s="439"/>
      <c r="K116" s="440"/>
      <c r="L116" s="441"/>
      <c r="M116" s="441"/>
      <c r="N116" s="442"/>
      <c r="O116" s="443"/>
      <c r="P116" s="444"/>
      <c r="Q116" s="445"/>
      <c r="R116" s="445"/>
      <c r="S116" s="445"/>
      <c r="T116" s="445"/>
      <c r="U116" s="445"/>
      <c r="V116" s="446"/>
      <c r="W116" s="446"/>
      <c r="X116" s="273"/>
      <c r="Y116" s="274"/>
    </row>
    <row r="117" spans="1:25" s="1" customFormat="1" ht="21" customHeight="1" x14ac:dyDescent="0.35">
      <c r="A117" s="435"/>
      <c r="B117" s="436"/>
      <c r="C117" s="437"/>
      <c r="D117" s="438"/>
      <c r="E117" s="438"/>
      <c r="F117" s="438"/>
      <c r="G117" s="438"/>
      <c r="H117" s="438"/>
      <c r="I117" s="438"/>
      <c r="J117" s="439"/>
      <c r="K117" s="440"/>
      <c r="L117" s="441"/>
      <c r="M117" s="441"/>
      <c r="N117" s="442"/>
      <c r="O117" s="443"/>
      <c r="P117" s="444"/>
      <c r="Q117" s="445"/>
      <c r="R117" s="445"/>
      <c r="S117" s="445"/>
      <c r="T117" s="445"/>
      <c r="U117" s="445"/>
      <c r="V117" s="446"/>
      <c r="W117" s="446"/>
      <c r="X117" s="273"/>
      <c r="Y117" s="274"/>
    </row>
    <row r="118" spans="1:25" s="1" customFormat="1" ht="21" customHeight="1" x14ac:dyDescent="0.35">
      <c r="A118" s="435"/>
      <c r="B118" s="436"/>
      <c r="C118" s="437"/>
      <c r="D118" s="438"/>
      <c r="E118" s="438"/>
      <c r="F118" s="438"/>
      <c r="G118" s="438"/>
      <c r="H118" s="438"/>
      <c r="I118" s="438"/>
      <c r="J118" s="439"/>
      <c r="K118" s="440"/>
      <c r="L118" s="441"/>
      <c r="M118" s="441"/>
      <c r="N118" s="442"/>
      <c r="O118" s="443"/>
      <c r="P118" s="444"/>
      <c r="Q118" s="445"/>
      <c r="R118" s="445"/>
      <c r="S118" s="445"/>
      <c r="T118" s="445"/>
      <c r="U118" s="445"/>
      <c r="V118" s="446"/>
      <c r="W118" s="446"/>
      <c r="X118" s="273"/>
      <c r="Y118" s="274"/>
    </row>
    <row r="119" spans="1:25" s="1" customFormat="1" ht="21" customHeight="1" x14ac:dyDescent="0.35">
      <c r="A119" s="63"/>
      <c r="B119" s="64"/>
      <c r="C119" s="225" t="s">
        <v>67</v>
      </c>
      <c r="D119" s="225"/>
      <c r="E119" s="225"/>
      <c r="F119" s="225"/>
      <c r="G119" s="225"/>
      <c r="H119" s="225"/>
      <c r="I119" s="225"/>
      <c r="J119" s="225"/>
      <c r="K119" s="225"/>
      <c r="L119" s="225"/>
      <c r="M119" s="225"/>
      <c r="N119" s="225"/>
      <c r="O119" s="66"/>
      <c r="P119" s="65"/>
      <c r="Q119" s="308"/>
      <c r="R119" s="308"/>
      <c r="S119" s="309">
        <f>SUM(S111:U118)</f>
        <v>0</v>
      </c>
      <c r="T119" s="310"/>
      <c r="U119" s="311"/>
      <c r="V119" s="312"/>
      <c r="W119" s="312"/>
      <c r="X119" s="313"/>
      <c r="Y119" s="273"/>
    </row>
    <row r="120" spans="1:25" s="1" customFormat="1" ht="21" customHeight="1" x14ac:dyDescent="0.35">
      <c r="A120" s="61"/>
      <c r="B120" s="62"/>
      <c r="C120" s="314" t="s">
        <v>68</v>
      </c>
      <c r="D120" s="314"/>
      <c r="E120" s="314"/>
      <c r="F120" s="314"/>
      <c r="G120" s="314"/>
      <c r="H120" s="314"/>
      <c r="I120" s="314"/>
      <c r="J120" s="314"/>
      <c r="K120" s="314"/>
      <c r="L120" s="314"/>
      <c r="M120" s="314"/>
      <c r="N120" s="314"/>
      <c r="O120" s="71"/>
      <c r="P120" s="72"/>
      <c r="Q120" s="315"/>
      <c r="R120" s="315"/>
      <c r="S120" s="316">
        <f>S119*0.1</f>
        <v>0</v>
      </c>
      <c r="T120" s="317"/>
      <c r="U120" s="318"/>
      <c r="V120" s="319"/>
      <c r="W120" s="319"/>
      <c r="X120" s="320"/>
      <c r="Y120" s="321"/>
    </row>
    <row r="121" spans="1:25" s="1" customFormat="1" ht="21" customHeight="1" x14ac:dyDescent="0.35">
      <c r="A121" s="107" t="s">
        <v>69</v>
      </c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73"/>
      <c r="P121" s="73"/>
      <c r="Q121" s="73"/>
      <c r="R121" s="74" t="s">
        <v>66</v>
      </c>
      <c r="S121" s="322">
        <f>SUM(S119:U120)</f>
        <v>0</v>
      </c>
      <c r="T121" s="323"/>
      <c r="U121" s="324"/>
      <c r="V121" s="330"/>
      <c r="W121" s="330"/>
      <c r="X121" s="330"/>
      <c r="Y121" s="331"/>
    </row>
    <row r="122" spans="1:25" s="1" customFormat="1" ht="9" customHeight="1" x14ac:dyDescent="0.35">
      <c r="A122" s="9"/>
      <c r="B122" s="9"/>
      <c r="C122" s="10"/>
      <c r="D122" s="10"/>
      <c r="E122" s="10"/>
      <c r="F122" s="10"/>
      <c r="G122" s="10"/>
      <c r="H122" s="10"/>
      <c r="I122" s="10"/>
      <c r="J122" s="11"/>
      <c r="K122" s="7"/>
      <c r="L122" s="7"/>
      <c r="M122" s="7"/>
      <c r="N122" s="7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pans="1:25" s="1" customFormat="1" ht="15" customHeight="1" x14ac:dyDescent="0.15">
      <c r="A123" s="325" t="s">
        <v>11</v>
      </c>
      <c r="B123" s="325"/>
      <c r="C123" s="325"/>
      <c r="D123" s="325"/>
      <c r="E123" s="13"/>
      <c r="F123" s="13"/>
      <c r="G123" s="13"/>
      <c r="H123" s="13"/>
      <c r="I123" s="13"/>
      <c r="J123" s="326" t="s">
        <v>9</v>
      </c>
      <c r="K123" s="327"/>
      <c r="L123" s="326" t="s">
        <v>12</v>
      </c>
      <c r="M123" s="327"/>
      <c r="N123" s="326" t="s">
        <v>13</v>
      </c>
      <c r="O123" s="328"/>
      <c r="P123" s="328"/>
      <c r="Q123" s="328"/>
      <c r="R123" s="328"/>
      <c r="S123" s="328"/>
      <c r="T123" s="328"/>
      <c r="U123" s="327"/>
      <c r="V123" s="329" t="s">
        <v>10</v>
      </c>
      <c r="W123" s="329"/>
      <c r="X123" s="329"/>
      <c r="Y123" s="329"/>
    </row>
    <row r="124" spans="1:25" s="1" customFormat="1" ht="18" customHeight="1" x14ac:dyDescent="0.35">
      <c r="A124" s="7"/>
      <c r="B124" s="14"/>
      <c r="C124" s="14"/>
      <c r="D124" s="7"/>
      <c r="E124" s="7"/>
      <c r="F124" s="7"/>
      <c r="G124" s="7"/>
      <c r="H124" s="7"/>
      <c r="I124" s="7"/>
      <c r="J124" s="170"/>
      <c r="K124" s="171"/>
      <c r="L124" s="170"/>
      <c r="M124" s="175"/>
      <c r="N124" s="171"/>
      <c r="O124" s="178"/>
      <c r="P124" s="180"/>
      <c r="Q124" s="181"/>
      <c r="R124" s="183"/>
      <c r="S124" s="183"/>
      <c r="T124" s="184"/>
      <c r="U124" s="185"/>
      <c r="V124" s="188"/>
      <c r="W124" s="183"/>
      <c r="X124" s="183"/>
      <c r="Y124" s="189"/>
    </row>
    <row r="125" spans="1:25" s="1" customFormat="1" ht="18" customHeight="1" x14ac:dyDescent="0.35">
      <c r="A125" s="15"/>
      <c r="B125" s="15" t="s">
        <v>23</v>
      </c>
      <c r="C125" s="169" t="s">
        <v>39</v>
      </c>
      <c r="D125" s="169"/>
      <c r="E125" s="169"/>
      <c r="F125" s="169"/>
      <c r="G125" s="169"/>
      <c r="H125" s="36" t="s">
        <v>20</v>
      </c>
      <c r="I125" s="7"/>
      <c r="J125" s="172"/>
      <c r="K125" s="173"/>
      <c r="L125" s="172"/>
      <c r="M125" s="176"/>
      <c r="N125" s="169"/>
      <c r="O125" s="179"/>
      <c r="P125" s="182"/>
      <c r="Q125" s="111"/>
      <c r="R125" s="159"/>
      <c r="S125" s="159"/>
      <c r="T125" s="186"/>
      <c r="U125" s="187"/>
      <c r="V125" s="165"/>
      <c r="W125" s="159"/>
      <c r="X125" s="159"/>
      <c r="Y125" s="167"/>
    </row>
    <row r="126" spans="1:25" s="1" customFormat="1" ht="18" customHeight="1" x14ac:dyDescent="0.35">
      <c r="A126" s="7"/>
      <c r="B126" s="17"/>
      <c r="C126" s="17"/>
      <c r="D126" s="35"/>
      <c r="E126" s="16"/>
      <c r="F126" s="35"/>
      <c r="G126" s="16"/>
      <c r="H126" s="35"/>
      <c r="I126" s="7"/>
      <c r="J126" s="172"/>
      <c r="K126" s="173"/>
      <c r="L126" s="172"/>
      <c r="M126" s="176"/>
      <c r="N126" s="153"/>
      <c r="O126" s="154"/>
      <c r="P126" s="157"/>
      <c r="Q126" s="154"/>
      <c r="R126" s="159"/>
      <c r="S126" s="159"/>
      <c r="T126" s="161"/>
      <c r="U126" s="162"/>
      <c r="V126" s="165"/>
      <c r="W126" s="159"/>
      <c r="X126" s="159"/>
      <c r="Y126" s="167"/>
    </row>
    <row r="127" spans="1:25" s="1" customFormat="1" ht="18" customHeight="1" x14ac:dyDescent="0.35">
      <c r="A127" s="15"/>
      <c r="B127" s="18" t="s">
        <v>22</v>
      </c>
      <c r="C127" s="169" t="s">
        <v>39</v>
      </c>
      <c r="D127" s="169"/>
      <c r="E127" s="169"/>
      <c r="F127" s="169"/>
      <c r="G127" s="169"/>
      <c r="H127" s="37" t="s">
        <v>20</v>
      </c>
      <c r="I127" s="7"/>
      <c r="J127" s="174"/>
      <c r="K127" s="155"/>
      <c r="L127" s="174"/>
      <c r="M127" s="177"/>
      <c r="N127" s="155"/>
      <c r="O127" s="156"/>
      <c r="P127" s="158"/>
      <c r="Q127" s="156"/>
      <c r="R127" s="160"/>
      <c r="S127" s="160"/>
      <c r="T127" s="163"/>
      <c r="U127" s="164"/>
      <c r="V127" s="166"/>
      <c r="W127" s="160"/>
      <c r="X127" s="160"/>
      <c r="Y127" s="168"/>
    </row>
  </sheetData>
  <sheetProtection sheet="1" objects="1" scenarios="1" selectLockedCells="1"/>
  <mergeCells count="436">
    <mergeCell ref="V124:W125"/>
    <mergeCell ref="X124:Y125"/>
    <mergeCell ref="C125:G125"/>
    <mergeCell ref="N126:O127"/>
    <mergeCell ref="P126:Q127"/>
    <mergeCell ref="R126:S127"/>
    <mergeCell ref="T126:U127"/>
    <mergeCell ref="V126:W127"/>
    <mergeCell ref="X126:Y127"/>
    <mergeCell ref="C127:G127"/>
    <mergeCell ref="J124:K127"/>
    <mergeCell ref="L124:M127"/>
    <mergeCell ref="N124:O125"/>
    <mergeCell ref="P124:Q125"/>
    <mergeCell ref="R124:S125"/>
    <mergeCell ref="T124:U125"/>
    <mergeCell ref="A121:N121"/>
    <mergeCell ref="S121:U121"/>
    <mergeCell ref="V121:Y121"/>
    <mergeCell ref="A123:D123"/>
    <mergeCell ref="J123:K123"/>
    <mergeCell ref="L123:M123"/>
    <mergeCell ref="N123:U123"/>
    <mergeCell ref="V123:Y123"/>
    <mergeCell ref="C119:N119"/>
    <mergeCell ref="Q119:R119"/>
    <mergeCell ref="S119:U119"/>
    <mergeCell ref="V119:W119"/>
    <mergeCell ref="X119:Y119"/>
    <mergeCell ref="C120:N120"/>
    <mergeCell ref="Q120:R120"/>
    <mergeCell ref="S120:U120"/>
    <mergeCell ref="V120:W120"/>
    <mergeCell ref="X120:Y120"/>
    <mergeCell ref="C118:J118"/>
    <mergeCell ref="K118:N118"/>
    <mergeCell ref="Q118:R118"/>
    <mergeCell ref="S118:U118"/>
    <mergeCell ref="V118:W118"/>
    <mergeCell ref="X118:Y118"/>
    <mergeCell ref="C117:J117"/>
    <mergeCell ref="K117:N117"/>
    <mergeCell ref="Q117:R117"/>
    <mergeCell ref="S117:U117"/>
    <mergeCell ref="V117:W117"/>
    <mergeCell ref="X117:Y117"/>
    <mergeCell ref="C116:J116"/>
    <mergeCell ref="K116:N116"/>
    <mergeCell ref="Q116:R116"/>
    <mergeCell ref="S116:U116"/>
    <mergeCell ref="V116:W116"/>
    <mergeCell ref="X116:Y116"/>
    <mergeCell ref="C115:J115"/>
    <mergeCell ref="K115:N115"/>
    <mergeCell ref="Q115:R115"/>
    <mergeCell ref="S115:U115"/>
    <mergeCell ref="V115:W115"/>
    <mergeCell ref="X115:Y115"/>
    <mergeCell ref="C114:J114"/>
    <mergeCell ref="K114:N114"/>
    <mergeCell ref="Q114:R114"/>
    <mergeCell ref="S114:U114"/>
    <mergeCell ref="V114:W114"/>
    <mergeCell ref="X114:Y114"/>
    <mergeCell ref="C113:J113"/>
    <mergeCell ref="K113:N113"/>
    <mergeCell ref="Q113:R113"/>
    <mergeCell ref="S113:U113"/>
    <mergeCell ref="V113:W113"/>
    <mergeCell ref="X113:Y113"/>
    <mergeCell ref="C112:J112"/>
    <mergeCell ref="K112:N112"/>
    <mergeCell ref="Q112:R112"/>
    <mergeCell ref="S112:U112"/>
    <mergeCell ref="V112:W112"/>
    <mergeCell ref="X112:Y112"/>
    <mergeCell ref="X110:Y110"/>
    <mergeCell ref="C111:J111"/>
    <mergeCell ref="K111:N111"/>
    <mergeCell ref="Q111:R111"/>
    <mergeCell ref="S111:U111"/>
    <mergeCell ref="V111:W111"/>
    <mergeCell ref="X111:Y111"/>
    <mergeCell ref="A109:C109"/>
    <mergeCell ref="C110:J110"/>
    <mergeCell ref="K110:N110"/>
    <mergeCell ref="Q110:R110"/>
    <mergeCell ref="S110:U110"/>
    <mergeCell ref="V110:W110"/>
    <mergeCell ref="B107:F107"/>
    <mergeCell ref="G107:O107"/>
    <mergeCell ref="P107:R107"/>
    <mergeCell ref="B108:F108"/>
    <mergeCell ref="G108:O108"/>
    <mergeCell ref="P108:R108"/>
    <mergeCell ref="B105:F105"/>
    <mergeCell ref="G105:O105"/>
    <mergeCell ref="P105:R105"/>
    <mergeCell ref="B106:F106"/>
    <mergeCell ref="G106:O106"/>
    <mergeCell ref="P106:R106"/>
    <mergeCell ref="A102:F102"/>
    <mergeCell ref="G102:R102"/>
    <mergeCell ref="B103:F103"/>
    <mergeCell ref="G103:O103"/>
    <mergeCell ref="P103:R103"/>
    <mergeCell ref="B104:F104"/>
    <mergeCell ref="G104:O104"/>
    <mergeCell ref="P104:R104"/>
    <mergeCell ref="A100:C100"/>
    <mergeCell ref="P100:R100"/>
    <mergeCell ref="A101:C101"/>
    <mergeCell ref="D101:F101"/>
    <mergeCell ref="G101:H101"/>
    <mergeCell ref="I101:R101"/>
    <mergeCell ref="N97:U97"/>
    <mergeCell ref="W97:Y97"/>
    <mergeCell ref="N98:O98"/>
    <mergeCell ref="P98:Y98"/>
    <mergeCell ref="N99:O99"/>
    <mergeCell ref="P99:Y99"/>
    <mergeCell ref="N95:O95"/>
    <mergeCell ref="P95:S95"/>
    <mergeCell ref="T95:U95"/>
    <mergeCell ref="V95:Y95"/>
    <mergeCell ref="N96:U96"/>
    <mergeCell ref="W96:Y96"/>
    <mergeCell ref="N90:Y90"/>
    <mergeCell ref="N91:Y91"/>
    <mergeCell ref="N92:O92"/>
    <mergeCell ref="P92:Y92"/>
    <mergeCell ref="N93:Y93"/>
    <mergeCell ref="N94:Y94"/>
    <mergeCell ref="J86:P86"/>
    <mergeCell ref="Q86:V86"/>
    <mergeCell ref="X86:Y87"/>
    <mergeCell ref="A88:L89"/>
    <mergeCell ref="Q88:R88"/>
    <mergeCell ref="N89:O89"/>
    <mergeCell ref="P89:Y89"/>
    <mergeCell ref="V82:W83"/>
    <mergeCell ref="X82:Y83"/>
    <mergeCell ref="C83:G83"/>
    <mergeCell ref="N84:O85"/>
    <mergeCell ref="P84:Q85"/>
    <mergeCell ref="R84:S85"/>
    <mergeCell ref="T84:U85"/>
    <mergeCell ref="V84:W85"/>
    <mergeCell ref="X84:Y85"/>
    <mergeCell ref="C85:G85"/>
    <mergeCell ref="J82:K85"/>
    <mergeCell ref="L82:M85"/>
    <mergeCell ref="N82:O83"/>
    <mergeCell ref="P82:Q83"/>
    <mergeCell ref="R82:S83"/>
    <mergeCell ref="T82:U83"/>
    <mergeCell ref="A79:N79"/>
    <mergeCell ref="S79:U79"/>
    <mergeCell ref="V79:Y79"/>
    <mergeCell ref="A81:D81"/>
    <mergeCell ref="J81:K81"/>
    <mergeCell ref="L81:M81"/>
    <mergeCell ref="N81:U81"/>
    <mergeCell ref="V81:Y81"/>
    <mergeCell ref="C77:N77"/>
    <mergeCell ref="Q77:R77"/>
    <mergeCell ref="S77:U77"/>
    <mergeCell ref="V77:W77"/>
    <mergeCell ref="X77:Y77"/>
    <mergeCell ref="C78:N78"/>
    <mergeCell ref="Q78:R78"/>
    <mergeCell ref="S78:U78"/>
    <mergeCell ref="V78:W78"/>
    <mergeCell ref="X78:Y78"/>
    <mergeCell ref="C76:J76"/>
    <mergeCell ref="K76:N76"/>
    <mergeCell ref="Q76:R76"/>
    <mergeCell ref="S76:U76"/>
    <mergeCell ref="V76:W76"/>
    <mergeCell ref="X76:Y76"/>
    <mergeCell ref="C75:J75"/>
    <mergeCell ref="K75:N75"/>
    <mergeCell ref="Q75:R75"/>
    <mergeCell ref="S75:U75"/>
    <mergeCell ref="V75:W75"/>
    <mergeCell ref="X75:Y75"/>
    <mergeCell ref="C74:J74"/>
    <mergeCell ref="K74:N74"/>
    <mergeCell ref="Q74:R74"/>
    <mergeCell ref="S74:U74"/>
    <mergeCell ref="V74:W74"/>
    <mergeCell ref="X74:Y74"/>
    <mergeCell ref="C73:J73"/>
    <mergeCell ref="K73:N73"/>
    <mergeCell ref="Q73:R73"/>
    <mergeCell ref="S73:U73"/>
    <mergeCell ref="V73:W73"/>
    <mergeCell ref="X73:Y73"/>
    <mergeCell ref="C72:J72"/>
    <mergeCell ref="K72:N72"/>
    <mergeCell ref="Q72:R72"/>
    <mergeCell ref="S72:U72"/>
    <mergeCell ref="V72:W72"/>
    <mergeCell ref="X72:Y72"/>
    <mergeCell ref="C71:J71"/>
    <mergeCell ref="K71:N71"/>
    <mergeCell ref="Q71:R71"/>
    <mergeCell ref="S71:U71"/>
    <mergeCell ref="V71:W71"/>
    <mergeCell ref="X71:Y71"/>
    <mergeCell ref="C70:J70"/>
    <mergeCell ref="K70:N70"/>
    <mergeCell ref="Q70:R70"/>
    <mergeCell ref="S70:U70"/>
    <mergeCell ref="V70:W70"/>
    <mergeCell ref="X70:Y70"/>
    <mergeCell ref="X68:Y68"/>
    <mergeCell ref="C69:J69"/>
    <mergeCell ref="K69:N69"/>
    <mergeCell ref="Q69:R69"/>
    <mergeCell ref="S69:U69"/>
    <mergeCell ref="V69:W69"/>
    <mergeCell ref="X69:Y69"/>
    <mergeCell ref="A67:C67"/>
    <mergeCell ref="C68:J68"/>
    <mergeCell ref="K68:N68"/>
    <mergeCell ref="Q68:R68"/>
    <mergeCell ref="S68:U68"/>
    <mergeCell ref="V68:W68"/>
    <mergeCell ref="B65:F65"/>
    <mergeCell ref="G65:O65"/>
    <mergeCell ref="P65:R65"/>
    <mergeCell ref="B66:F66"/>
    <mergeCell ref="G66:O66"/>
    <mergeCell ref="P66:R66"/>
    <mergeCell ref="B63:F63"/>
    <mergeCell ref="G63:O63"/>
    <mergeCell ref="P63:R63"/>
    <mergeCell ref="B64:F64"/>
    <mergeCell ref="G64:O64"/>
    <mergeCell ref="P64:R64"/>
    <mergeCell ref="A60:F60"/>
    <mergeCell ref="G60:R60"/>
    <mergeCell ref="B61:F61"/>
    <mergeCell ref="G61:O61"/>
    <mergeCell ref="P61:R61"/>
    <mergeCell ref="B62:F62"/>
    <mergeCell ref="G62:O62"/>
    <mergeCell ref="P62:R62"/>
    <mergeCell ref="A58:C58"/>
    <mergeCell ref="P58:R58"/>
    <mergeCell ref="A59:C59"/>
    <mergeCell ref="D59:F59"/>
    <mergeCell ref="G59:H59"/>
    <mergeCell ref="I59:R59"/>
    <mergeCell ref="N55:U55"/>
    <mergeCell ref="W55:Y55"/>
    <mergeCell ref="N56:O56"/>
    <mergeCell ref="P56:Y56"/>
    <mergeCell ref="N57:O57"/>
    <mergeCell ref="P57:Y57"/>
    <mergeCell ref="N53:O53"/>
    <mergeCell ref="P53:S53"/>
    <mergeCell ref="T53:U53"/>
    <mergeCell ref="V53:Y53"/>
    <mergeCell ref="N54:U54"/>
    <mergeCell ref="W54:Y54"/>
    <mergeCell ref="N48:Y48"/>
    <mergeCell ref="N49:Y49"/>
    <mergeCell ref="N50:O50"/>
    <mergeCell ref="P50:Y50"/>
    <mergeCell ref="N51:Y51"/>
    <mergeCell ref="N52:Y52"/>
    <mergeCell ref="J44:P44"/>
    <mergeCell ref="Q44:V44"/>
    <mergeCell ref="X44:Y45"/>
    <mergeCell ref="A46:L47"/>
    <mergeCell ref="Q46:R46"/>
    <mergeCell ref="N47:O47"/>
    <mergeCell ref="P47:Y47"/>
    <mergeCell ref="V40:W41"/>
    <mergeCell ref="X40:Y41"/>
    <mergeCell ref="C41:G41"/>
    <mergeCell ref="N42:O43"/>
    <mergeCell ref="P42:Q43"/>
    <mergeCell ref="R42:S43"/>
    <mergeCell ref="T42:U43"/>
    <mergeCell ref="V42:W43"/>
    <mergeCell ref="X42:Y43"/>
    <mergeCell ref="C43:G43"/>
    <mergeCell ref="J40:K43"/>
    <mergeCell ref="L40:M43"/>
    <mergeCell ref="N40:O41"/>
    <mergeCell ref="P40:Q41"/>
    <mergeCell ref="R40:S41"/>
    <mergeCell ref="T40:U41"/>
    <mergeCell ref="A37:N37"/>
    <mergeCell ref="S37:U37"/>
    <mergeCell ref="V37:Y37"/>
    <mergeCell ref="A39:D39"/>
    <mergeCell ref="J39:K39"/>
    <mergeCell ref="L39:M39"/>
    <mergeCell ref="N39:U39"/>
    <mergeCell ref="V39:Y39"/>
    <mergeCell ref="C35:N35"/>
    <mergeCell ref="Q35:R35"/>
    <mergeCell ref="S35:U35"/>
    <mergeCell ref="V35:W35"/>
    <mergeCell ref="X35:Y35"/>
    <mergeCell ref="C36:N36"/>
    <mergeCell ref="Q36:R36"/>
    <mergeCell ref="S36:U36"/>
    <mergeCell ref="V36:W36"/>
    <mergeCell ref="X36:Y36"/>
    <mergeCell ref="C34:J34"/>
    <mergeCell ref="K34:N34"/>
    <mergeCell ref="Q34:R34"/>
    <mergeCell ref="S34:U34"/>
    <mergeCell ref="V34:W34"/>
    <mergeCell ref="X34:Y34"/>
    <mergeCell ref="C33:J33"/>
    <mergeCell ref="K33:N33"/>
    <mergeCell ref="Q33:R33"/>
    <mergeCell ref="S33:U33"/>
    <mergeCell ref="V33:W33"/>
    <mergeCell ref="X33:Y33"/>
    <mergeCell ref="C32:J32"/>
    <mergeCell ref="K32:N32"/>
    <mergeCell ref="Q32:R32"/>
    <mergeCell ref="S32:U32"/>
    <mergeCell ref="V32:W32"/>
    <mergeCell ref="X32:Y32"/>
    <mergeCell ref="C31:J31"/>
    <mergeCell ref="K31:N31"/>
    <mergeCell ref="Q31:R31"/>
    <mergeCell ref="S31:U31"/>
    <mergeCell ref="V31:W31"/>
    <mergeCell ref="X31:Y31"/>
    <mergeCell ref="C30:J30"/>
    <mergeCell ref="K30:N30"/>
    <mergeCell ref="Q30:R30"/>
    <mergeCell ref="S30:U30"/>
    <mergeCell ref="V30:W30"/>
    <mergeCell ref="X30:Y30"/>
    <mergeCell ref="C29:J29"/>
    <mergeCell ref="K29:N29"/>
    <mergeCell ref="Q29:R29"/>
    <mergeCell ref="S29:U29"/>
    <mergeCell ref="V29:W29"/>
    <mergeCell ref="X29:Y29"/>
    <mergeCell ref="Z27:AC28"/>
    <mergeCell ref="AD27:AL28"/>
    <mergeCell ref="C28:J28"/>
    <mergeCell ref="K28:N28"/>
    <mergeCell ref="Q28:R28"/>
    <mergeCell ref="S28:U28"/>
    <mergeCell ref="V28:W28"/>
    <mergeCell ref="X28:Y28"/>
    <mergeCell ref="X26:Y26"/>
    <mergeCell ref="C27:J27"/>
    <mergeCell ref="K27:N27"/>
    <mergeCell ref="Q27:R27"/>
    <mergeCell ref="S27:U27"/>
    <mergeCell ref="V27:W27"/>
    <mergeCell ref="X27:Y27"/>
    <mergeCell ref="A25:C25"/>
    <mergeCell ref="C26:J26"/>
    <mergeCell ref="K26:N26"/>
    <mergeCell ref="Q26:R26"/>
    <mergeCell ref="S26:U26"/>
    <mergeCell ref="V26:W26"/>
    <mergeCell ref="U22:Y22"/>
    <mergeCell ref="B23:F23"/>
    <mergeCell ref="G23:O23"/>
    <mergeCell ref="P23:R23"/>
    <mergeCell ref="U23:Y24"/>
    <mergeCell ref="B24:F24"/>
    <mergeCell ref="G24:O24"/>
    <mergeCell ref="P24:R24"/>
    <mergeCell ref="U19:Y19"/>
    <mergeCell ref="B20:F20"/>
    <mergeCell ref="G20:O20"/>
    <mergeCell ref="P20:R20"/>
    <mergeCell ref="U20:Y21"/>
    <mergeCell ref="B21:F21"/>
    <mergeCell ref="G21:O21"/>
    <mergeCell ref="P21:R21"/>
    <mergeCell ref="A18:F18"/>
    <mergeCell ref="G18:R18"/>
    <mergeCell ref="B19:F19"/>
    <mergeCell ref="G19:O19"/>
    <mergeCell ref="P19:R19"/>
    <mergeCell ref="T19:T24"/>
    <mergeCell ref="B22:F22"/>
    <mergeCell ref="G22:O22"/>
    <mergeCell ref="P22:R22"/>
    <mergeCell ref="AD14:AQ15"/>
    <mergeCell ref="N15:O15"/>
    <mergeCell ref="P15:Y15"/>
    <mergeCell ref="A16:C16"/>
    <mergeCell ref="P16:R16"/>
    <mergeCell ref="A17:C17"/>
    <mergeCell ref="D17:F17"/>
    <mergeCell ref="G17:H17"/>
    <mergeCell ref="I17:R17"/>
    <mergeCell ref="W13:Y13"/>
    <mergeCell ref="A14:C15"/>
    <mergeCell ref="D14:K15"/>
    <mergeCell ref="N14:O14"/>
    <mergeCell ref="P14:Y14"/>
    <mergeCell ref="Z14:AC15"/>
    <mergeCell ref="A10:C13"/>
    <mergeCell ref="D10:K13"/>
    <mergeCell ref="N10:Y10"/>
    <mergeCell ref="N11:O11"/>
    <mergeCell ref="P11:S11"/>
    <mergeCell ref="T11:U11"/>
    <mergeCell ref="V11:Y11"/>
    <mergeCell ref="N12:U12"/>
    <mergeCell ref="W12:Y12"/>
    <mergeCell ref="N13:U13"/>
    <mergeCell ref="N6:Y6"/>
    <mergeCell ref="N7:Y7"/>
    <mergeCell ref="N8:O8"/>
    <mergeCell ref="P8:Y8"/>
    <mergeCell ref="A9:K9"/>
    <mergeCell ref="N9:Y9"/>
    <mergeCell ref="AA1:AI2"/>
    <mergeCell ref="J2:P2"/>
    <mergeCell ref="Q2:V2"/>
    <mergeCell ref="X2:Y3"/>
    <mergeCell ref="AE3:AR4"/>
    <mergeCell ref="A4:L5"/>
    <mergeCell ref="Q4:R4"/>
    <mergeCell ref="N5:O5"/>
    <mergeCell ref="P5:Y5"/>
  </mergeCells>
  <phoneticPr fontId="1"/>
  <printOptions horizontalCentered="1"/>
  <pageMargins left="0.70866141732283472" right="0.70866141732283472" top="0.19685039370078741" bottom="0" header="0.31496062992125984" footer="0.31496062992125984"/>
  <pageSetup paperSize="9" scale="70" orientation="landscape" verticalDpi="0" r:id="rId1"/>
  <headerFooter>
    <oddHeader>&amp;R&amp;22&amp;K01+024  &amp;9&amp;K01+000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請求書（自動計算用）</vt:lpstr>
      <vt:lpstr>請求内訳書（自動計算用）</vt:lpstr>
      <vt:lpstr>請求書（自動計算用）入力仕様説明書</vt:lpstr>
      <vt:lpstr>'請求書（自動計算用）'!Print_Area</vt:lpstr>
      <vt:lpstr>'請求書（自動計算用）入力仕様説明書'!Print_Area</vt:lpstr>
      <vt:lpstr>'請求内訳書（自動計算用）'!Print_Area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2022-05-13T04:17:54Z</dcterms:created>
  <dcterms:modified xsi:type="dcterms:W3CDTF">2024-06-03T05:00:39Z</dcterms:modified>
</cp:coreProperties>
</file>